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10. 연도별 입시업무\2025년 업무(2026학년도 입시)\02. 정시모집\40. 수능 온라인 제공관련\"/>
    </mc:Choice>
  </mc:AlternateContent>
  <xr:revisionPtr revIDLastSave="0" documentId="8_{EFDC9C6B-D693-4FCE-9CCA-E16964D4F9AD}" xr6:coauthVersionLast="47" xr6:coauthVersionMax="47" xr10:uidLastSave="{00000000-0000-0000-0000-000000000000}"/>
  <bookViews>
    <workbookView xWindow="25080" yWindow="-4020" windowWidth="25440" windowHeight="15270" xr2:uid="{00000000-000D-0000-FFFF-FFFF00000000}"/>
  </bookViews>
  <sheets>
    <sheet name="표지" sheetId="10" r:id="rId1"/>
    <sheet name="국수" sheetId="7" r:id="rId2"/>
    <sheet name="사과탐" sheetId="2" r:id="rId3"/>
    <sheet name="직탐" sheetId="4" r:id="rId4"/>
  </sheets>
  <definedNames>
    <definedName name="_xlnm.Print_Area" localSheetId="1">국수!$A$1:$O$117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08" i="4" l="1"/>
  <c r="H108" i="4"/>
  <c r="G108" i="4"/>
  <c r="D108" i="4"/>
  <c r="C108" i="4"/>
  <c r="B108" i="4"/>
  <c r="S55" i="4"/>
  <c r="R55" i="4"/>
  <c r="Q55" i="4"/>
  <c r="N55" i="4"/>
  <c r="M55" i="4"/>
  <c r="L55" i="4"/>
  <c r="I55" i="4"/>
  <c r="H55" i="4"/>
  <c r="G55" i="4"/>
  <c r="C55" i="4"/>
  <c r="D55" i="4"/>
  <c r="B55" i="4"/>
  <c r="S265" i="2"/>
  <c r="R265" i="2"/>
  <c r="Q265" i="2"/>
  <c r="N265" i="2"/>
  <c r="M265" i="2"/>
  <c r="L265" i="2"/>
  <c r="I265" i="2"/>
  <c r="H265" i="2"/>
  <c r="G265" i="2"/>
  <c r="D265" i="2"/>
  <c r="C265" i="2"/>
  <c r="B265" i="2"/>
  <c r="S213" i="2"/>
  <c r="R213" i="2"/>
  <c r="Q213" i="2"/>
  <c r="N213" i="2"/>
  <c r="M213" i="2"/>
  <c r="L213" i="2"/>
  <c r="I213" i="2"/>
  <c r="H213" i="2"/>
  <c r="G213" i="2"/>
  <c r="C213" i="2"/>
  <c r="D213" i="2"/>
  <c r="B213" i="2"/>
  <c r="D159" i="2"/>
  <c r="C159" i="2"/>
  <c r="B159" i="2"/>
  <c r="S107" i="2"/>
  <c r="R107" i="2"/>
  <c r="Q107" i="2"/>
  <c r="N107" i="2"/>
  <c r="M107" i="2"/>
  <c r="L107" i="2"/>
  <c r="I107" i="2"/>
  <c r="H107" i="2"/>
  <c r="G107" i="2"/>
  <c r="D107" i="2"/>
  <c r="C107" i="2"/>
  <c r="B107" i="2"/>
  <c r="S54" i="2"/>
  <c r="R54" i="2"/>
  <c r="Q54" i="2"/>
  <c r="N54" i="2"/>
  <c r="M54" i="2"/>
  <c r="L54" i="2"/>
  <c r="I54" i="2"/>
  <c r="H54" i="2"/>
  <c r="G54" i="2"/>
  <c r="C54" i="2"/>
  <c r="D54" i="2"/>
  <c r="B54" i="2"/>
  <c r="H105" i="7"/>
  <c r="I105" i="7"/>
  <c r="G105" i="7"/>
  <c r="C116" i="7"/>
  <c r="D116" i="7"/>
  <c r="B116" i="7"/>
</calcChain>
</file>

<file path=xl/sharedStrings.xml><?xml version="1.0" encoding="utf-8"?>
<sst xmlns="http://schemas.openxmlformats.org/spreadsheetml/2006/main" count="205" uniqueCount="46">
  <si>
    <t>표준점수</t>
    <phoneticPr fontId="3" type="noConversion"/>
  </si>
  <si>
    <t>남자</t>
    <phoneticPr fontId="3" type="noConversion"/>
  </si>
  <si>
    <t>여자</t>
    <phoneticPr fontId="3" type="noConversion"/>
  </si>
  <si>
    <t>누적(계)</t>
    <phoneticPr fontId="3" type="noConversion"/>
  </si>
  <si>
    <t>계</t>
    <phoneticPr fontId="3" type="noConversion"/>
  </si>
  <si>
    <t>영역/과목별 표준점수 도수분포</t>
    <phoneticPr fontId="3" type="noConversion"/>
  </si>
  <si>
    <r>
      <t>화학</t>
    </r>
    <r>
      <rPr>
        <sz val="9"/>
        <rFont val="바탕"/>
        <family val="1"/>
        <charset val="129"/>
      </rPr>
      <t xml:space="preserve"> I</t>
    </r>
    <phoneticPr fontId="3" type="noConversion"/>
  </si>
  <si>
    <t>표준점수</t>
    <phoneticPr fontId="3" type="noConversion"/>
  </si>
  <si>
    <t>남자</t>
    <phoneticPr fontId="3" type="noConversion"/>
  </si>
  <si>
    <t>여자</t>
    <phoneticPr fontId="3" type="noConversion"/>
  </si>
  <si>
    <t>계</t>
    <phoneticPr fontId="3" type="noConversion"/>
  </si>
  <si>
    <t>누적(계)</t>
    <phoneticPr fontId="3" type="noConversion"/>
  </si>
  <si>
    <t>생활과 윤리</t>
    <phoneticPr fontId="3" type="noConversion"/>
  </si>
  <si>
    <t>윤리와 사상</t>
    <phoneticPr fontId="3" type="noConversion"/>
  </si>
  <si>
    <t>계</t>
  </si>
  <si>
    <r>
      <t xml:space="preserve">화학 </t>
    </r>
    <r>
      <rPr>
        <sz val="9"/>
        <rFont val="바탕"/>
        <family val="1"/>
        <charset val="129"/>
      </rPr>
      <t>II</t>
    </r>
    <phoneticPr fontId="3" type="noConversion"/>
  </si>
  <si>
    <t>표준점수</t>
    <phoneticPr fontId="3" type="noConversion"/>
  </si>
  <si>
    <t>남자</t>
    <phoneticPr fontId="3" type="noConversion"/>
  </si>
  <si>
    <t>여자</t>
    <phoneticPr fontId="3" type="noConversion"/>
  </si>
  <si>
    <t>계</t>
    <phoneticPr fontId="3" type="noConversion"/>
  </si>
  <si>
    <t>누적(계)</t>
    <phoneticPr fontId="3" type="noConversion"/>
  </si>
  <si>
    <t>국어</t>
    <phoneticPr fontId="3" type="noConversion"/>
  </si>
  <si>
    <t>한국지리</t>
    <phoneticPr fontId="3" type="noConversion"/>
  </si>
  <si>
    <t>세계지리</t>
    <phoneticPr fontId="3" type="noConversion"/>
  </si>
  <si>
    <t>동아시아사</t>
    <phoneticPr fontId="3" type="noConversion"/>
  </si>
  <si>
    <t>세계사</t>
    <phoneticPr fontId="3" type="noConversion"/>
  </si>
  <si>
    <t>경제</t>
    <phoneticPr fontId="3" type="noConversion"/>
  </si>
  <si>
    <t>사회·문화</t>
    <phoneticPr fontId="3" type="noConversion"/>
  </si>
  <si>
    <t>농업 기초 기술</t>
    <phoneticPr fontId="3" type="noConversion"/>
  </si>
  <si>
    <t>공업 일반</t>
    <phoneticPr fontId="3" type="noConversion"/>
  </si>
  <si>
    <t>상업 경제</t>
    <phoneticPr fontId="3" type="noConversion"/>
  </si>
  <si>
    <t>수산·해운 산업 기초</t>
    <phoneticPr fontId="3" type="noConversion"/>
  </si>
  <si>
    <t>인간 발달</t>
    <phoneticPr fontId="3" type="noConversion"/>
  </si>
  <si>
    <t>1. 국어, 수학 영역</t>
    <phoneticPr fontId="3" type="noConversion"/>
  </si>
  <si>
    <t>정치와 법</t>
    <phoneticPr fontId="3" type="noConversion"/>
  </si>
  <si>
    <r>
      <t>물리학</t>
    </r>
    <r>
      <rPr>
        <sz val="9"/>
        <rFont val="휴먼명조"/>
        <family val="3"/>
        <charset val="129"/>
      </rPr>
      <t xml:space="preserve"> </t>
    </r>
    <r>
      <rPr>
        <sz val="9"/>
        <rFont val="바탕"/>
        <family val="1"/>
        <charset val="129"/>
      </rPr>
      <t>I</t>
    </r>
    <phoneticPr fontId="3" type="noConversion"/>
  </si>
  <si>
    <r>
      <t>생명</t>
    </r>
    <r>
      <rPr>
        <sz val="9"/>
        <rFont val="돋움"/>
        <family val="3"/>
        <charset val="129"/>
      </rPr>
      <t>과학</t>
    </r>
    <r>
      <rPr>
        <sz val="9"/>
        <rFont val="바탕"/>
        <family val="1"/>
        <charset val="129"/>
      </rPr>
      <t xml:space="preserve"> I</t>
    </r>
    <phoneticPr fontId="3" type="noConversion"/>
  </si>
  <si>
    <r>
      <t>지구</t>
    </r>
    <r>
      <rPr>
        <sz val="9"/>
        <rFont val="돋움"/>
        <family val="3"/>
        <charset val="129"/>
      </rPr>
      <t>과학</t>
    </r>
    <r>
      <rPr>
        <sz val="9"/>
        <rFont val="바탕"/>
        <family val="1"/>
        <charset val="129"/>
      </rPr>
      <t xml:space="preserve"> I</t>
    </r>
    <phoneticPr fontId="3" type="noConversion"/>
  </si>
  <si>
    <r>
      <t>물리학</t>
    </r>
    <r>
      <rPr>
        <sz val="9"/>
        <rFont val="바탕"/>
        <family val="1"/>
        <charset val="129"/>
      </rPr>
      <t xml:space="preserve"> II</t>
    </r>
    <phoneticPr fontId="3" type="noConversion"/>
  </si>
  <si>
    <r>
      <t>생명</t>
    </r>
    <r>
      <rPr>
        <sz val="9"/>
        <rFont val="돋움"/>
        <family val="3"/>
        <charset val="129"/>
      </rPr>
      <t>과학</t>
    </r>
    <r>
      <rPr>
        <sz val="9"/>
        <rFont val="바탕"/>
        <family val="1"/>
        <charset val="129"/>
      </rPr>
      <t xml:space="preserve"> II</t>
    </r>
    <phoneticPr fontId="3" type="noConversion"/>
  </si>
  <si>
    <r>
      <t>지구</t>
    </r>
    <r>
      <rPr>
        <sz val="9"/>
        <rFont val="돋움"/>
        <family val="3"/>
        <charset val="129"/>
      </rPr>
      <t>과학</t>
    </r>
    <r>
      <rPr>
        <sz val="9"/>
        <rFont val="바탕"/>
        <family val="1"/>
        <charset val="129"/>
      </rPr>
      <t xml:space="preserve"> II</t>
    </r>
    <phoneticPr fontId="3" type="noConversion"/>
  </si>
  <si>
    <t xml:space="preserve">     ※ 영어, 한국사, 제2외국어/한문 영역은 표준점수를 산출하지 않음에 따라 제외함.</t>
    <phoneticPr fontId="3" type="noConversion"/>
  </si>
  <si>
    <t>수학</t>
    <phoneticPr fontId="3" type="noConversion"/>
  </si>
  <si>
    <t>성공적인 직업생활</t>
    <phoneticPr fontId="3" type="noConversion"/>
  </si>
  <si>
    <t>2. 사회·과학탐구 영역</t>
    <phoneticPr fontId="3" type="noConversion"/>
  </si>
  <si>
    <t>3. 직업탐구 영역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</si>
</sst>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76" formatCode="#,##0_ "/>
    <numFmt numFmtId="177" formatCode="#,##0_);[Red]\(#,##0\)"/>
  </numFmts>
  <fonts count="47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돋움"/>
      <family val="3"/>
      <charset val="129"/>
    </font>
    <font>
      <sz val="9"/>
      <name val="돋움"/>
      <family val="3"/>
      <charset val="129"/>
    </font>
    <font>
      <sz val="8.8000000000000007"/>
      <name val="돋움"/>
      <family val="3"/>
      <charset val="129"/>
    </font>
    <font>
      <sz val="14"/>
      <name val="한컴돋움"/>
      <family val="1"/>
      <charset val="129"/>
    </font>
    <font>
      <sz val="8"/>
      <name val="한컴돋움"/>
      <family val="1"/>
      <charset val="129"/>
    </font>
    <font>
      <b/>
      <sz val="14"/>
      <color indexed="8"/>
      <name val="한컴돋움"/>
      <family val="1"/>
      <charset val="129"/>
    </font>
    <font>
      <sz val="12"/>
      <color indexed="8"/>
      <name val="한컴돋움"/>
      <family val="1"/>
      <charset val="129"/>
    </font>
    <font>
      <sz val="8.8000000000000007"/>
      <name val="한컴돋움"/>
      <family val="1"/>
      <charset val="129"/>
    </font>
    <font>
      <sz val="9"/>
      <name val="한컴돋움"/>
      <family val="1"/>
      <charset val="129"/>
    </font>
    <font>
      <sz val="14"/>
      <color indexed="8"/>
      <name val="한컴돋움"/>
      <family val="1"/>
      <charset val="129"/>
    </font>
    <font>
      <b/>
      <sz val="26"/>
      <name val="돋움"/>
      <family val="3"/>
      <charset val="129"/>
    </font>
    <font>
      <sz val="13"/>
      <name val="HY신명조"/>
      <family val="1"/>
      <charset val="129"/>
    </font>
    <font>
      <sz val="9"/>
      <name val="휴먼명조"/>
      <family val="3"/>
      <charset val="129"/>
    </font>
    <font>
      <sz val="9"/>
      <name val="바탕"/>
      <family val="1"/>
      <charset val="129"/>
    </font>
    <font>
      <sz val="9"/>
      <name val="Arial"/>
      <family val="2"/>
    </font>
    <font>
      <sz val="12"/>
      <name val="돋움"/>
      <family val="3"/>
      <charset val="129"/>
    </font>
    <font>
      <sz val="10"/>
      <name val="Arial"/>
      <family val="2"/>
    </font>
    <font>
      <sz val="10"/>
      <name val="한컴돋움"/>
      <family val="1"/>
      <charset val="129"/>
    </font>
    <font>
      <sz val="11"/>
      <name val="돋움"/>
      <family val="3"/>
      <charset val="129"/>
    </font>
    <font>
      <b/>
      <sz val="18"/>
      <color theme="3"/>
      <name val="맑은 고딕"/>
      <family val="2"/>
      <charset val="129"/>
      <scheme val="major"/>
    </font>
    <font>
      <b/>
      <sz val="15"/>
      <color theme="3"/>
      <name val="맑은 고딕"/>
      <family val="2"/>
      <charset val="129"/>
      <scheme val="minor"/>
    </font>
    <font>
      <b/>
      <sz val="13"/>
      <color theme="3"/>
      <name val="맑은 고딕"/>
      <family val="2"/>
      <charset val="129"/>
      <scheme val="minor"/>
    </font>
    <font>
      <b/>
      <sz val="11"/>
      <color theme="3"/>
      <name val="맑은 고딕"/>
      <family val="2"/>
      <charset val="129"/>
      <scheme val="minor"/>
    </font>
    <font>
      <sz val="11"/>
      <color rgb="FF006100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sz val="11"/>
      <color rgb="FF9C6500"/>
      <name val="맑은 고딕"/>
      <family val="2"/>
      <charset val="129"/>
      <scheme val="minor"/>
    </font>
    <font>
      <sz val="11"/>
      <color rgb="FF3F3F76"/>
      <name val="맑은 고딕"/>
      <family val="2"/>
      <charset val="129"/>
      <scheme val="minor"/>
    </font>
    <font>
      <b/>
      <sz val="11"/>
      <color rgb="FF3F3F3F"/>
      <name val="맑은 고딕"/>
      <family val="2"/>
      <charset val="129"/>
      <scheme val="minor"/>
    </font>
    <font>
      <b/>
      <sz val="11"/>
      <color rgb="FFFA7D00"/>
      <name val="맑은 고딕"/>
      <family val="2"/>
      <charset val="129"/>
      <scheme val="minor"/>
    </font>
    <font>
      <sz val="11"/>
      <color rgb="FFFA7D00"/>
      <name val="맑은 고딕"/>
      <family val="2"/>
      <charset val="129"/>
      <scheme val="minor"/>
    </font>
    <font>
      <b/>
      <sz val="11"/>
      <color theme="0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i/>
      <sz val="11"/>
      <color rgb="FF7F7F7F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u/>
      <sz val="11"/>
      <color rgb="FF0000FF"/>
      <name val="맑은 고딕"/>
      <family val="2"/>
      <charset val="129"/>
      <scheme val="minor"/>
    </font>
    <font>
      <u/>
      <sz val="11"/>
      <color rgb="FF800080"/>
      <name val="맑은 고딕"/>
      <family val="2"/>
      <charset val="129"/>
      <scheme val="minor"/>
    </font>
    <font>
      <sz val="12"/>
      <name val="HY신명조"/>
      <family val="1"/>
      <charset val="129"/>
    </font>
    <font>
      <sz val="8"/>
      <color theme="1"/>
      <name val="한컴돋움"/>
      <family val="1"/>
      <charset val="129"/>
    </font>
    <font>
      <sz val="11"/>
      <color theme="1"/>
      <name val="돋움"/>
      <family val="3"/>
      <charset val="129"/>
    </font>
    <font>
      <sz val="20"/>
      <color theme="1"/>
      <name val="돋움"/>
      <family val="3"/>
      <charset val="129"/>
    </font>
    <font>
      <sz val="14"/>
      <color theme="1"/>
      <name val="한컴돋움"/>
      <family val="1"/>
      <charset val="129"/>
    </font>
    <font>
      <sz val="11"/>
      <color theme="1"/>
      <name val="한컴돋움"/>
      <family val="1"/>
      <charset val="129"/>
    </font>
    <font>
      <sz val="9"/>
      <color theme="1"/>
      <name val="한컴돋움"/>
      <family val="1"/>
      <charset val="129"/>
    </font>
  </fonts>
  <fills count="3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9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8"/>
      </right>
      <top style="thin">
        <color indexed="23"/>
      </top>
      <bottom/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23"/>
      </right>
      <top style="thin">
        <color indexed="8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8"/>
      </top>
      <bottom style="thin">
        <color indexed="23"/>
      </bottom>
      <diagonal/>
    </border>
    <border>
      <left style="thin">
        <color indexed="23"/>
      </left>
      <right style="thin">
        <color indexed="8"/>
      </right>
      <top style="thin">
        <color indexed="8"/>
      </top>
      <bottom style="thin">
        <color indexed="23"/>
      </bottom>
      <diagonal/>
    </border>
    <border>
      <left/>
      <right style="thin">
        <color indexed="23"/>
      </right>
      <top style="thin">
        <color indexed="8"/>
      </top>
      <bottom style="thin">
        <color indexed="23"/>
      </bottom>
      <diagonal/>
    </border>
    <border>
      <left style="thin">
        <color indexed="23"/>
      </left>
      <right/>
      <top style="thin">
        <color indexed="8"/>
      </top>
      <bottom style="thin">
        <color indexed="23"/>
      </bottom>
      <diagonal/>
    </border>
    <border>
      <left style="thin">
        <color indexed="8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8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8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indexed="8"/>
      </right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 diagonalDown="1">
      <left style="thin">
        <color theme="0" tint="-0.499984740745262"/>
      </left>
      <right style="thin">
        <color indexed="8"/>
      </right>
      <top style="thin">
        <color indexed="8"/>
      </top>
      <bottom style="thin">
        <color indexed="8"/>
      </bottom>
      <diagonal style="thin">
        <color indexed="55"/>
      </diagonal>
    </border>
    <border diagonalDown="1">
      <left style="thin">
        <color theme="0" tint="-0.499984740745262"/>
      </left>
      <right style="thin">
        <color indexed="8"/>
      </right>
      <top style="thin">
        <color indexed="8"/>
      </top>
      <bottom style="thin">
        <color auto="1"/>
      </bottom>
      <diagonal style="thin">
        <color indexed="55"/>
      </diagonal>
    </border>
    <border>
      <left style="thin">
        <color indexed="8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8"/>
      </right>
      <top/>
      <bottom style="thin">
        <color theme="0" tint="-0.499984740745262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23"/>
      </right>
      <top style="thin">
        <color indexed="23"/>
      </top>
      <bottom style="hair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hair">
        <color indexed="8"/>
      </bottom>
      <diagonal/>
    </border>
    <border>
      <left style="thin">
        <color indexed="23"/>
      </left>
      <right style="thin">
        <color indexed="8"/>
      </right>
      <top style="thin">
        <color indexed="23"/>
      </top>
      <bottom style="hair">
        <color indexed="8"/>
      </bottom>
      <diagonal/>
    </border>
    <border>
      <left style="thin">
        <color indexed="23"/>
      </left>
      <right/>
      <top style="thin">
        <color indexed="23"/>
      </top>
      <bottom style="hair">
        <color indexed="8"/>
      </bottom>
      <diagonal/>
    </border>
    <border>
      <left style="thin">
        <color indexed="8"/>
      </left>
      <right style="thin">
        <color indexed="23"/>
      </right>
      <top/>
      <bottom style="hair">
        <color indexed="8"/>
      </bottom>
      <diagonal/>
    </border>
    <border>
      <left style="thin">
        <color indexed="23"/>
      </left>
      <right style="thin">
        <color indexed="23"/>
      </right>
      <top/>
      <bottom style="hair">
        <color indexed="8"/>
      </bottom>
      <diagonal/>
    </border>
    <border>
      <left style="thin">
        <color indexed="23"/>
      </left>
      <right style="thin">
        <color indexed="8"/>
      </right>
      <top/>
      <bottom style="hair">
        <color indexed="8"/>
      </bottom>
      <diagonal/>
    </border>
    <border>
      <left/>
      <right style="thin">
        <color indexed="23"/>
      </right>
      <top style="thin">
        <color indexed="23"/>
      </top>
      <bottom style="hair">
        <color indexed="8"/>
      </bottom>
      <diagonal/>
    </border>
    <border>
      <left style="thin">
        <color indexed="64"/>
      </left>
      <right style="thin">
        <color indexed="23"/>
      </right>
      <top style="thin">
        <color indexed="23"/>
      </top>
      <bottom style="hair">
        <color indexed="8"/>
      </bottom>
      <diagonal/>
    </border>
    <border>
      <left/>
      <right style="thin">
        <color indexed="23"/>
      </right>
      <top/>
      <bottom style="hair">
        <color indexed="8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 tint="-0.499984740745262"/>
      </left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8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indexed="8"/>
      </right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indexed="64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/>
      <bottom style="thin">
        <color theme="0" tint="-0.4999847407452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hair">
        <color theme="0" tint="-0.499984740745262"/>
      </bottom>
      <diagonal/>
    </border>
    <border>
      <left style="thin">
        <color indexed="23"/>
      </left>
      <right/>
      <top style="thin">
        <color indexed="23"/>
      </top>
      <bottom style="hair">
        <color theme="0" tint="-0.499984740745262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23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23"/>
      </bottom>
      <diagonal/>
    </border>
    <border>
      <left style="thin">
        <color indexed="23"/>
      </left>
      <right style="thin">
        <color indexed="64"/>
      </right>
      <top style="thin">
        <color indexed="23"/>
      </top>
      <bottom style="hair">
        <color indexed="8"/>
      </bottom>
      <diagonal/>
    </border>
    <border>
      <left style="thin">
        <color theme="0" tint="-0.499984740745262"/>
      </left>
      <right style="thin">
        <color indexed="64"/>
      </right>
      <top style="thin">
        <color theme="0" tint="-0.499984740745262"/>
      </top>
      <bottom/>
      <diagonal/>
    </border>
    <border>
      <left style="thin">
        <color indexed="64"/>
      </left>
      <right style="thin">
        <color indexed="23"/>
      </right>
      <top style="thin">
        <color indexed="8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8"/>
      </top>
      <bottom style="thin">
        <color indexed="64"/>
      </bottom>
      <diagonal/>
    </border>
    <border diagonalDown="1">
      <left style="thin">
        <color indexed="23"/>
      </left>
      <right style="thin">
        <color indexed="64"/>
      </right>
      <top style="thin">
        <color indexed="8"/>
      </top>
      <bottom style="thin">
        <color indexed="64"/>
      </bottom>
      <diagonal style="thin">
        <color indexed="55"/>
      </diagonal>
    </border>
    <border>
      <left style="thin">
        <color indexed="23"/>
      </left>
      <right/>
      <top style="thin">
        <color indexed="64"/>
      </top>
      <bottom style="thin">
        <color indexed="23"/>
      </bottom>
      <diagonal/>
    </border>
    <border>
      <left style="thin">
        <color indexed="8"/>
      </left>
      <right/>
      <top style="thin">
        <color indexed="64"/>
      </top>
      <bottom style="thin">
        <color indexed="23"/>
      </bottom>
      <diagonal/>
    </border>
    <border>
      <left/>
      <right/>
      <top style="thin">
        <color indexed="64"/>
      </top>
      <bottom style="thin">
        <color indexed="23"/>
      </bottom>
      <diagonal/>
    </border>
    <border>
      <left/>
      <right style="thin">
        <color indexed="8"/>
      </right>
      <top style="thin">
        <color indexed="64"/>
      </top>
      <bottom style="thin">
        <color indexed="23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 style="thin">
        <color theme="0" tint="-0.499984740745262"/>
      </left>
      <right style="thin">
        <color indexed="64"/>
      </right>
      <top style="thin">
        <color theme="0" tint="-0.499984740745262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23"/>
      </bottom>
      <diagonal/>
    </border>
    <border>
      <left style="thin">
        <color indexed="64"/>
      </left>
      <right style="thin">
        <color indexed="23"/>
      </right>
      <top style="thin">
        <color indexed="23"/>
      </top>
      <bottom style="hair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1"/>
      </top>
      <bottom style="thin">
        <color indexed="64"/>
      </bottom>
      <diagonal/>
    </border>
    <border diagonalDown="1">
      <left style="thin">
        <color indexed="23"/>
      </left>
      <right style="thin">
        <color indexed="8"/>
      </right>
      <top style="thin">
        <color indexed="8"/>
      </top>
      <bottom style="thin">
        <color indexed="64"/>
      </bottom>
      <diagonal style="thin">
        <color indexed="55"/>
      </diagonal>
    </border>
    <border>
      <left style="thin">
        <color indexed="8"/>
      </left>
      <right/>
      <top style="thin">
        <color indexed="8"/>
      </top>
      <bottom style="thin">
        <color indexed="23"/>
      </bottom>
      <diagonal/>
    </border>
    <border>
      <left/>
      <right/>
      <top style="thin">
        <color indexed="8"/>
      </top>
      <bottom style="thin">
        <color indexed="23"/>
      </bottom>
      <diagonal/>
    </border>
    <border>
      <left/>
      <right style="thin">
        <color indexed="8"/>
      </right>
      <top style="thin">
        <color indexed="8"/>
      </top>
      <bottom style="thin">
        <color indexed="23"/>
      </bottom>
      <diagonal/>
    </border>
    <border>
      <left style="thin">
        <color indexed="8"/>
      </left>
      <right/>
      <top style="thin">
        <color auto="1"/>
      </top>
      <bottom style="thin">
        <color indexed="23"/>
      </bottom>
      <diagonal/>
    </border>
    <border>
      <left/>
      <right/>
      <top style="thin">
        <color auto="1"/>
      </top>
      <bottom style="thin">
        <color indexed="23"/>
      </bottom>
      <diagonal/>
    </border>
    <border>
      <left/>
      <right style="thin">
        <color indexed="8"/>
      </right>
      <top style="thin">
        <color auto="1"/>
      </top>
      <bottom style="thin">
        <color indexed="23"/>
      </bottom>
      <diagonal/>
    </border>
    <border>
      <left/>
      <right style="thin">
        <color indexed="64"/>
      </right>
      <top style="thin">
        <color indexed="64"/>
      </top>
      <bottom style="thin">
        <color indexed="23"/>
      </bottom>
      <diagonal/>
    </border>
    <border>
      <left style="thin">
        <color indexed="64"/>
      </left>
      <right style="thin">
        <color indexed="23"/>
      </right>
      <top style="thin">
        <color indexed="23"/>
      </top>
      <bottom style="hair">
        <color theme="0" tint="-0.4999847407452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hair">
        <color theme="0" tint="-0.499984740745262"/>
      </bottom>
      <diagonal/>
    </border>
    <border>
      <left style="thin">
        <color indexed="23"/>
      </left>
      <right style="thin">
        <color indexed="64"/>
      </right>
      <top style="thin">
        <color indexed="23"/>
      </top>
      <bottom style="hair">
        <color theme="0" tint="-0.499984740745262"/>
      </bottom>
      <diagonal/>
    </border>
    <border>
      <left/>
      <right/>
      <top style="thin">
        <color indexed="64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hair">
        <color indexed="8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/>
      <right style="thin">
        <color indexed="23"/>
      </right>
      <top style="thin">
        <color indexed="23"/>
      </top>
      <bottom/>
      <diagonal/>
    </border>
    <border>
      <left/>
      <right style="thin">
        <color indexed="23"/>
      </right>
      <top style="thin">
        <color indexed="8"/>
      </top>
      <bottom style="thin">
        <color indexed="64"/>
      </bottom>
      <diagonal/>
    </border>
  </borders>
  <cellStyleXfs count="49">
    <xf numFmtId="0" fontId="0" fillId="0" borderId="0"/>
    <xf numFmtId="0" fontId="19" fillId="0" borderId="0"/>
    <xf numFmtId="0" fontId="22" fillId="0" borderId="0" applyNumberFormat="0" applyFill="0" applyBorder="0" applyAlignment="0" applyProtection="0">
      <alignment vertical="center"/>
    </xf>
    <xf numFmtId="0" fontId="23" fillId="0" borderId="39" applyNumberFormat="0" applyFill="0" applyAlignment="0" applyProtection="0">
      <alignment vertical="center"/>
    </xf>
    <xf numFmtId="0" fontId="24" fillId="0" borderId="40" applyNumberFormat="0" applyFill="0" applyAlignment="0" applyProtection="0">
      <alignment vertical="center"/>
    </xf>
    <xf numFmtId="0" fontId="25" fillId="0" borderId="41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42" applyNumberFormat="0" applyAlignment="0" applyProtection="0">
      <alignment vertical="center"/>
    </xf>
    <xf numFmtId="0" fontId="30" fillId="8" borderId="43" applyNumberFormat="0" applyAlignment="0" applyProtection="0">
      <alignment vertical="center"/>
    </xf>
    <xf numFmtId="0" fontId="31" fillId="8" borderId="42" applyNumberFormat="0" applyAlignment="0" applyProtection="0">
      <alignment vertical="center"/>
    </xf>
    <xf numFmtId="0" fontId="32" fillId="0" borderId="44" applyNumberFormat="0" applyFill="0" applyAlignment="0" applyProtection="0">
      <alignment vertical="center"/>
    </xf>
    <xf numFmtId="0" fontId="33" fillId="9" borderId="45" applyNumberForma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47" applyNumberFormat="0" applyFill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2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10" borderId="46" applyNumberFormat="0" applyFont="0" applyAlignment="0" applyProtection="0">
      <alignment vertical="center"/>
    </xf>
    <xf numFmtId="0" fontId="21" fillId="0" borderId="0"/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19" fillId="0" borderId="0"/>
  </cellStyleXfs>
  <cellXfs count="183">
    <xf numFmtId="0" fontId="0" fillId="0" borderId="0" xfId="0"/>
    <xf numFmtId="0" fontId="3" fillId="0" borderId="0" xfId="0" applyFont="1"/>
    <xf numFmtId="177" fontId="3" fillId="0" borderId="0" xfId="0" applyNumberFormat="1" applyFont="1" applyAlignment="1">
      <alignment vertical="center"/>
    </xf>
    <xf numFmtId="0" fontId="4" fillId="0" borderId="0" xfId="0" applyFont="1"/>
    <xf numFmtId="0" fontId="5" fillId="0" borderId="0" xfId="0" applyFont="1"/>
    <xf numFmtId="177" fontId="7" fillId="0" borderId="0" xfId="0" applyNumberFormat="1" applyFont="1" applyAlignment="1">
      <alignment vertical="center"/>
    </xf>
    <xf numFmtId="177" fontId="11" fillId="0" borderId="0" xfId="0" applyNumberFormat="1" applyFont="1" applyAlignment="1">
      <alignment vertical="center"/>
    </xf>
    <xf numFmtId="177" fontId="11" fillId="0" borderId="0" xfId="0" applyNumberFormat="1" applyFont="1" applyAlignment="1">
      <alignment horizontal="center"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177" fontId="18" fillId="0" borderId="0" xfId="0" applyNumberFormat="1" applyFont="1" applyAlignment="1">
      <alignment vertical="center"/>
    </xf>
    <xf numFmtId="177" fontId="0" fillId="0" borderId="0" xfId="0" applyNumberFormat="1"/>
    <xf numFmtId="177" fontId="11" fillId="0" borderId="12" xfId="0" applyNumberFormat="1" applyFont="1" applyBorder="1" applyAlignment="1">
      <alignment horizontal="center" vertical="center"/>
    </xf>
    <xf numFmtId="177" fontId="11" fillId="0" borderId="11" xfId="0" applyNumberFormat="1" applyFont="1" applyBorder="1" applyAlignment="1">
      <alignment horizontal="center" vertical="center"/>
    </xf>
    <xf numFmtId="177" fontId="11" fillId="0" borderId="13" xfId="0" applyNumberFormat="1" applyFont="1" applyBorder="1" applyAlignment="1">
      <alignment horizontal="center" vertical="center"/>
    </xf>
    <xf numFmtId="177" fontId="3" fillId="0" borderId="0" xfId="0" applyNumberFormat="1" applyFont="1"/>
    <xf numFmtId="177" fontId="8" fillId="0" borderId="0" xfId="0" applyNumberFormat="1" applyFont="1" applyAlignment="1">
      <alignment horizontal="left" vertical="center"/>
    </xf>
    <xf numFmtId="177" fontId="11" fillId="0" borderId="14" xfId="0" applyNumberFormat="1" applyFont="1" applyBorder="1" applyAlignment="1">
      <alignment horizontal="center" vertical="center"/>
    </xf>
    <xf numFmtId="177" fontId="11" fillId="0" borderId="15" xfId="0" applyNumberFormat="1" applyFont="1" applyBorder="1" applyAlignment="1">
      <alignment horizontal="center" vertical="center"/>
    </xf>
    <xf numFmtId="0" fontId="11" fillId="0" borderId="11" xfId="1" applyFont="1" applyBorder="1" applyAlignment="1">
      <alignment horizontal="center" vertical="center"/>
    </xf>
    <xf numFmtId="177" fontId="11" fillId="0" borderId="12" xfId="1" applyNumberFormat="1" applyFont="1" applyBorder="1" applyAlignment="1">
      <alignment horizontal="center" vertical="center"/>
    </xf>
    <xf numFmtId="177" fontId="11" fillId="0" borderId="15" xfId="1" applyNumberFormat="1" applyFont="1" applyBorder="1" applyAlignment="1">
      <alignment horizontal="center" vertical="center"/>
    </xf>
    <xf numFmtId="177" fontId="11" fillId="0" borderId="13" xfId="1" applyNumberFormat="1" applyFont="1" applyBorder="1" applyAlignment="1">
      <alignment horizontal="center" vertical="center"/>
    </xf>
    <xf numFmtId="0" fontId="11" fillId="0" borderId="16" xfId="1" applyFont="1" applyBorder="1" applyAlignment="1">
      <alignment horizontal="center" vertical="center"/>
    </xf>
    <xf numFmtId="177" fontId="11" fillId="0" borderId="16" xfId="0" applyNumberFormat="1" applyFont="1" applyBorder="1" applyAlignment="1">
      <alignment horizontal="center" vertical="center"/>
    </xf>
    <xf numFmtId="177" fontId="11" fillId="0" borderId="11" xfId="0" applyNumberFormat="1" applyFont="1" applyBorder="1" applyAlignment="1">
      <alignment horizontal="center" vertical="center" shrinkToFit="1"/>
    </xf>
    <xf numFmtId="177" fontId="11" fillId="0" borderId="12" xfId="0" applyNumberFormat="1" applyFont="1" applyBorder="1" applyAlignment="1">
      <alignment horizontal="center" vertical="center" shrinkToFit="1"/>
    </xf>
    <xf numFmtId="177" fontId="11" fillId="0" borderId="13" xfId="0" applyNumberFormat="1" applyFont="1" applyBorder="1" applyAlignment="1">
      <alignment horizontal="center" vertical="center" shrinkToFit="1"/>
    </xf>
    <xf numFmtId="177" fontId="11" fillId="0" borderId="21" xfId="0" applyNumberFormat="1" applyFont="1" applyBorder="1" applyAlignment="1">
      <alignment horizontal="center" vertical="center" shrinkToFit="1"/>
    </xf>
    <xf numFmtId="177" fontId="11" fillId="2" borderId="28" xfId="0" applyNumberFormat="1" applyFont="1" applyFill="1" applyBorder="1" applyAlignment="1">
      <alignment horizontal="center" vertical="center"/>
    </xf>
    <xf numFmtId="177" fontId="11" fillId="2" borderId="29" xfId="0" applyNumberFormat="1" applyFont="1" applyFill="1" applyBorder="1" applyAlignment="1">
      <alignment horizontal="center" vertical="center"/>
    </xf>
    <xf numFmtId="177" fontId="11" fillId="2" borderId="27" xfId="0" applyNumberFormat="1" applyFont="1" applyFill="1" applyBorder="1" applyAlignment="1">
      <alignment horizontal="center" vertical="center"/>
    </xf>
    <xf numFmtId="177" fontId="11" fillId="0" borderId="26" xfId="0" applyNumberFormat="1" applyFont="1" applyBorder="1" applyAlignment="1">
      <alignment horizontal="center" vertical="center"/>
    </xf>
    <xf numFmtId="177" fontId="11" fillId="0" borderId="26" xfId="0" applyNumberFormat="1" applyFont="1" applyBorder="1" applyAlignment="1">
      <alignment vertical="center"/>
    </xf>
    <xf numFmtId="0" fontId="11" fillId="0" borderId="23" xfId="1" applyFont="1" applyBorder="1" applyAlignment="1">
      <alignment horizontal="center" vertical="center"/>
    </xf>
    <xf numFmtId="177" fontId="11" fillId="0" borderId="24" xfId="1" applyNumberFormat="1" applyFont="1" applyBorder="1" applyAlignment="1">
      <alignment horizontal="center" vertical="center"/>
    </xf>
    <xf numFmtId="177" fontId="11" fillId="0" borderId="25" xfId="1" applyNumberFormat="1" applyFont="1" applyBorder="1" applyAlignment="1">
      <alignment horizontal="center" vertical="center"/>
    </xf>
    <xf numFmtId="177" fontId="10" fillId="2" borderId="27" xfId="0" applyNumberFormat="1" applyFont="1" applyFill="1" applyBorder="1" applyAlignment="1">
      <alignment horizontal="center" vertical="center"/>
    </xf>
    <xf numFmtId="177" fontId="10" fillId="2" borderId="28" xfId="0" applyNumberFormat="1" applyFont="1" applyFill="1" applyBorder="1" applyAlignment="1">
      <alignment horizontal="center" vertical="center"/>
    </xf>
    <xf numFmtId="177" fontId="10" fillId="2" borderId="30" xfId="0" applyNumberFormat="1" applyFont="1" applyFill="1" applyBorder="1" applyAlignment="1">
      <alignment horizontal="center" vertical="center"/>
    </xf>
    <xf numFmtId="177" fontId="10" fillId="2" borderId="29" xfId="0" applyNumberFormat="1" applyFont="1" applyFill="1" applyBorder="1" applyAlignment="1">
      <alignment horizontal="center" vertical="center"/>
    </xf>
    <xf numFmtId="177" fontId="11" fillId="2" borderId="34" xfId="0" applyNumberFormat="1" applyFont="1" applyFill="1" applyBorder="1" applyAlignment="1">
      <alignment horizontal="center" vertical="center"/>
    </xf>
    <xf numFmtId="177" fontId="11" fillId="2" borderId="35" xfId="0" applyNumberFormat="1" applyFont="1" applyFill="1" applyBorder="1" applyAlignment="1">
      <alignment horizontal="center" vertical="center"/>
    </xf>
    <xf numFmtId="177" fontId="11" fillId="0" borderId="19" xfId="0" applyNumberFormat="1" applyFont="1" applyBorder="1" applyAlignment="1">
      <alignment horizontal="center" vertical="center"/>
    </xf>
    <xf numFmtId="177" fontId="11" fillId="2" borderId="27" xfId="0" applyNumberFormat="1" applyFont="1" applyFill="1" applyBorder="1" applyAlignment="1">
      <alignment horizontal="center" vertical="center" shrinkToFit="1"/>
    </xf>
    <xf numFmtId="177" fontId="11" fillId="2" borderId="28" xfId="0" applyNumberFormat="1" applyFont="1" applyFill="1" applyBorder="1" applyAlignment="1">
      <alignment horizontal="center" vertical="center" shrinkToFit="1"/>
    </xf>
    <xf numFmtId="177" fontId="11" fillId="2" borderId="29" xfId="0" applyNumberFormat="1" applyFont="1" applyFill="1" applyBorder="1" applyAlignment="1">
      <alignment horizontal="center" vertical="center" shrinkToFit="1"/>
    </xf>
    <xf numFmtId="177" fontId="11" fillId="2" borderId="34" xfId="0" applyNumberFormat="1" applyFont="1" applyFill="1" applyBorder="1" applyAlignment="1">
      <alignment horizontal="center" vertical="center" shrinkToFit="1"/>
    </xf>
    <xf numFmtId="177" fontId="11" fillId="2" borderId="31" xfId="0" applyNumberFormat="1" applyFont="1" applyFill="1" applyBorder="1" applyAlignment="1">
      <alignment horizontal="center" vertical="center" shrinkToFit="1"/>
    </xf>
    <xf numFmtId="177" fontId="11" fillId="2" borderId="32" xfId="0" applyNumberFormat="1" applyFont="1" applyFill="1" applyBorder="1" applyAlignment="1">
      <alignment horizontal="center" vertical="center" shrinkToFit="1"/>
    </xf>
    <xf numFmtId="177" fontId="11" fillId="2" borderId="33" xfId="0" applyNumberFormat="1" applyFont="1" applyFill="1" applyBorder="1" applyAlignment="1">
      <alignment horizontal="center" vertical="center" shrinkToFit="1"/>
    </xf>
    <xf numFmtId="177" fontId="11" fillId="2" borderId="36" xfId="0" applyNumberFormat="1" applyFont="1" applyFill="1" applyBorder="1" applyAlignment="1">
      <alignment horizontal="center" vertical="center" shrinkToFit="1"/>
    </xf>
    <xf numFmtId="177" fontId="20" fillId="2" borderId="27" xfId="0" applyNumberFormat="1" applyFont="1" applyFill="1" applyBorder="1" applyAlignment="1">
      <alignment horizontal="center" vertical="center" shrinkToFit="1"/>
    </xf>
    <xf numFmtId="177" fontId="20" fillId="2" borderId="28" xfId="0" applyNumberFormat="1" applyFont="1" applyFill="1" applyBorder="1" applyAlignment="1">
      <alignment horizontal="center" vertical="center" shrinkToFit="1"/>
    </xf>
    <xf numFmtId="177" fontId="20" fillId="2" borderId="29" xfId="0" applyNumberFormat="1" applyFont="1" applyFill="1" applyBorder="1" applyAlignment="1">
      <alignment horizontal="center" vertical="center" shrinkToFit="1"/>
    </xf>
    <xf numFmtId="177" fontId="11" fillId="0" borderId="17" xfId="0" applyNumberFormat="1" applyFont="1" applyBorder="1" applyAlignment="1">
      <alignment horizontal="center" vertical="center"/>
    </xf>
    <xf numFmtId="177" fontId="11" fillId="0" borderId="18" xfId="0" applyNumberFormat="1" applyFont="1" applyBorder="1" applyAlignment="1">
      <alignment horizontal="center" vertical="center"/>
    </xf>
    <xf numFmtId="177" fontId="11" fillId="0" borderId="37" xfId="0" applyNumberFormat="1" applyFont="1" applyBorder="1" applyAlignment="1">
      <alignment horizontal="center" vertical="center"/>
    </xf>
    <xf numFmtId="0" fontId="11" fillId="0" borderId="17" xfId="1" applyFont="1" applyBorder="1" applyAlignment="1">
      <alignment horizontal="center" vertical="center"/>
    </xf>
    <xf numFmtId="177" fontId="11" fillId="0" borderId="18" xfId="1" applyNumberFormat="1" applyFont="1" applyBorder="1" applyAlignment="1">
      <alignment horizontal="center" vertical="center"/>
    </xf>
    <xf numFmtId="177" fontId="11" fillId="0" borderId="19" xfId="1" applyNumberFormat="1" applyFont="1" applyBorder="1" applyAlignment="1">
      <alignment horizontal="center" vertical="center"/>
    </xf>
    <xf numFmtId="177" fontId="11" fillId="0" borderId="20" xfId="0" applyNumberFormat="1" applyFont="1" applyBorder="1" applyAlignment="1">
      <alignment horizontal="center" vertical="center"/>
    </xf>
    <xf numFmtId="177" fontId="11" fillId="0" borderId="38" xfId="0" applyNumberFormat="1" applyFont="1" applyBorder="1" applyAlignment="1">
      <alignment horizontal="center" vertical="center"/>
    </xf>
    <xf numFmtId="177" fontId="11" fillId="0" borderId="11" xfId="1" applyNumberFormat="1" applyFont="1" applyBorder="1" applyAlignment="1">
      <alignment horizontal="center" vertical="center"/>
    </xf>
    <xf numFmtId="177" fontId="11" fillId="0" borderId="22" xfId="0" applyNumberFormat="1" applyFont="1" applyBorder="1" applyAlignment="1">
      <alignment horizontal="center" vertical="center" shrinkToFit="1"/>
    </xf>
    <xf numFmtId="49" fontId="0" fillId="0" borderId="0" xfId="0" applyNumberFormat="1" applyAlignment="1">
      <alignment horizontal="center" vertical="center" shrinkToFit="1"/>
    </xf>
    <xf numFmtId="0" fontId="11" fillId="0" borderId="49" xfId="1" applyFont="1" applyBorder="1" applyAlignment="1">
      <alignment horizontal="center" vertical="center"/>
    </xf>
    <xf numFmtId="177" fontId="11" fillId="0" borderId="50" xfId="1" applyNumberFormat="1" applyFont="1" applyBorder="1" applyAlignment="1">
      <alignment horizontal="center" vertical="center"/>
    </xf>
    <xf numFmtId="177" fontId="11" fillId="0" borderId="51" xfId="1" applyNumberFormat="1" applyFont="1" applyBorder="1" applyAlignment="1">
      <alignment horizontal="center" vertical="center"/>
    </xf>
    <xf numFmtId="0" fontId="11" fillId="0" borderId="52" xfId="1" applyFont="1" applyBorder="1" applyAlignment="1">
      <alignment horizontal="center" vertical="center"/>
    </xf>
    <xf numFmtId="0" fontId="11" fillId="0" borderId="0" xfId="1" applyFont="1" applyAlignment="1">
      <alignment horizontal="center" vertical="center"/>
    </xf>
    <xf numFmtId="177" fontId="11" fillId="0" borderId="0" xfId="1" applyNumberFormat="1" applyFont="1" applyAlignment="1">
      <alignment horizontal="center" vertical="center"/>
    </xf>
    <xf numFmtId="177" fontId="11" fillId="2" borderId="60" xfId="0" applyNumberFormat="1" applyFont="1" applyFill="1" applyBorder="1" applyAlignment="1">
      <alignment horizontal="center" vertical="center"/>
    </xf>
    <xf numFmtId="0" fontId="11" fillId="0" borderId="53" xfId="1" applyFont="1" applyBorder="1" applyAlignment="1">
      <alignment horizontal="center" vertical="center"/>
    </xf>
    <xf numFmtId="177" fontId="11" fillId="0" borderId="54" xfId="1" applyNumberFormat="1" applyFont="1" applyBorder="1" applyAlignment="1">
      <alignment horizontal="center" vertical="center"/>
    </xf>
    <xf numFmtId="177" fontId="11" fillId="0" borderId="48" xfId="0" applyNumberFormat="1" applyFont="1" applyBorder="1" applyAlignment="1">
      <alignment horizontal="center" vertical="center"/>
    </xf>
    <xf numFmtId="177" fontId="11" fillId="0" borderId="61" xfId="0" applyNumberFormat="1" applyFont="1" applyBorder="1" applyAlignment="1">
      <alignment horizontal="center" vertical="center"/>
    </xf>
    <xf numFmtId="177" fontId="11" fillId="0" borderId="62" xfId="0" applyNumberFormat="1" applyFont="1" applyBorder="1" applyAlignment="1">
      <alignment horizontal="center" vertical="center"/>
    </xf>
    <xf numFmtId="177" fontId="11" fillId="0" borderId="63" xfId="0" applyNumberFormat="1" applyFont="1" applyBorder="1" applyAlignment="1">
      <alignment vertical="center"/>
    </xf>
    <xf numFmtId="177" fontId="11" fillId="0" borderId="64" xfId="0" applyNumberFormat="1" applyFont="1" applyBorder="1" applyAlignment="1">
      <alignment vertical="center"/>
    </xf>
    <xf numFmtId="177" fontId="41" fillId="0" borderId="24" xfId="44" applyNumberFormat="1" applyFont="1" applyBorder="1" applyAlignment="1">
      <alignment horizontal="center" vertical="center"/>
    </xf>
    <xf numFmtId="177" fontId="41" fillId="0" borderId="54" xfId="44" applyNumberFormat="1" applyFont="1" applyBorder="1" applyAlignment="1">
      <alignment horizontal="center" vertical="center"/>
    </xf>
    <xf numFmtId="177" fontId="41" fillId="0" borderId="12" xfId="44" applyNumberFormat="1" applyFont="1" applyBorder="1" applyAlignment="1">
      <alignment horizontal="center" vertical="center"/>
    </xf>
    <xf numFmtId="177" fontId="41" fillId="0" borderId="48" xfId="44" applyNumberFormat="1" applyFont="1" applyBorder="1" applyAlignment="1">
      <alignment horizontal="center" vertical="center"/>
    </xf>
    <xf numFmtId="177" fontId="41" fillId="0" borderId="12" xfId="1" applyNumberFormat="1" applyFont="1" applyBorder="1" applyAlignment="1">
      <alignment horizontal="center" vertical="center"/>
    </xf>
    <xf numFmtId="177" fontId="41" fillId="0" borderId="48" xfId="1" applyNumberFormat="1" applyFont="1" applyBorder="1" applyAlignment="1">
      <alignment horizontal="center" vertical="center"/>
    </xf>
    <xf numFmtId="177" fontId="41" fillId="0" borderId="24" xfId="1" applyNumberFormat="1" applyFont="1" applyBorder="1" applyAlignment="1">
      <alignment horizontal="center" vertical="center"/>
    </xf>
    <xf numFmtId="177" fontId="41" fillId="0" borderId="54" xfId="1" applyNumberFormat="1" applyFont="1" applyBorder="1" applyAlignment="1">
      <alignment horizontal="center" vertical="center"/>
    </xf>
    <xf numFmtId="0" fontId="42" fillId="0" borderId="0" xfId="0" applyFont="1" applyAlignment="1">
      <alignment vertical="center"/>
    </xf>
    <xf numFmtId="177" fontId="42" fillId="0" borderId="0" xfId="0" applyNumberFormat="1" applyFont="1" applyAlignment="1">
      <alignment vertical="center"/>
    </xf>
    <xf numFmtId="0" fontId="42" fillId="0" borderId="0" xfId="0" applyFont="1"/>
    <xf numFmtId="177" fontId="42" fillId="0" borderId="0" xfId="0" applyNumberFormat="1" applyFont="1"/>
    <xf numFmtId="177" fontId="45" fillId="0" borderId="0" xfId="0" applyNumberFormat="1" applyFont="1" applyAlignment="1">
      <alignment vertical="center"/>
    </xf>
    <xf numFmtId="0" fontId="45" fillId="0" borderId="0" xfId="0" applyFont="1" applyAlignment="1">
      <alignment vertical="center"/>
    </xf>
    <xf numFmtId="0" fontId="44" fillId="0" borderId="0" xfId="0" applyFont="1" applyAlignment="1">
      <alignment vertical="center"/>
    </xf>
    <xf numFmtId="177" fontId="44" fillId="0" borderId="0" xfId="0" applyNumberFormat="1" applyFont="1" applyAlignment="1">
      <alignment vertical="center"/>
    </xf>
    <xf numFmtId="176" fontId="46" fillId="2" borderId="27" xfId="0" applyNumberFormat="1" applyFont="1" applyFill="1" applyBorder="1" applyAlignment="1">
      <alignment horizontal="center" vertical="center"/>
    </xf>
    <xf numFmtId="177" fontId="46" fillId="2" borderId="28" xfId="0" applyNumberFormat="1" applyFont="1" applyFill="1" applyBorder="1" applyAlignment="1">
      <alignment horizontal="center" vertical="center"/>
    </xf>
    <xf numFmtId="177" fontId="46" fillId="2" borderId="30" xfId="0" applyNumberFormat="1" applyFont="1" applyFill="1" applyBorder="1" applyAlignment="1">
      <alignment horizontal="center" vertical="center"/>
    </xf>
    <xf numFmtId="177" fontId="46" fillId="2" borderId="29" xfId="0" applyNumberFormat="1" applyFont="1" applyFill="1" applyBorder="1" applyAlignment="1">
      <alignment horizontal="center" vertical="center"/>
    </xf>
    <xf numFmtId="0" fontId="41" fillId="0" borderId="0" xfId="1" applyFont="1" applyAlignment="1">
      <alignment horizontal="center" vertical="center"/>
    </xf>
    <xf numFmtId="177" fontId="41" fillId="0" borderId="0" xfId="1" applyNumberFormat="1" applyFont="1" applyAlignment="1">
      <alignment horizontal="center" vertical="center"/>
    </xf>
    <xf numFmtId="177" fontId="46" fillId="2" borderId="55" xfId="0" applyNumberFormat="1" applyFont="1" applyFill="1" applyBorder="1" applyAlignment="1">
      <alignment horizontal="center" vertical="center"/>
    </xf>
    <xf numFmtId="177" fontId="46" fillId="2" borderId="56" xfId="0" applyNumberFormat="1" applyFont="1" applyFill="1" applyBorder="1" applyAlignment="1">
      <alignment horizontal="center" vertical="center"/>
    </xf>
    <xf numFmtId="177" fontId="41" fillId="0" borderId="13" xfId="1" applyNumberFormat="1" applyFont="1" applyBorder="1" applyAlignment="1">
      <alignment horizontal="center" vertical="center"/>
    </xf>
    <xf numFmtId="0" fontId="40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176" fontId="46" fillId="2" borderId="35" xfId="0" applyNumberFormat="1" applyFont="1" applyFill="1" applyBorder="1" applyAlignment="1">
      <alignment horizontal="center" vertical="center"/>
    </xf>
    <xf numFmtId="177" fontId="41" fillId="0" borderId="70" xfId="44" applyNumberFormat="1" applyFont="1" applyBorder="1" applyAlignment="1">
      <alignment horizontal="center" vertical="center"/>
    </xf>
    <xf numFmtId="177" fontId="41" fillId="0" borderId="71" xfId="44" applyNumberFormat="1" applyFont="1" applyBorder="1" applyAlignment="1">
      <alignment horizontal="center" vertical="center"/>
    </xf>
    <xf numFmtId="177" fontId="41" fillId="0" borderId="70" xfId="1" applyNumberFormat="1" applyFont="1" applyBorder="1" applyAlignment="1">
      <alignment horizontal="center" vertical="center"/>
    </xf>
    <xf numFmtId="177" fontId="41" fillId="0" borderId="71" xfId="1" applyNumberFormat="1" applyFont="1" applyBorder="1" applyAlignment="1">
      <alignment horizontal="center" vertical="center"/>
    </xf>
    <xf numFmtId="176" fontId="46" fillId="2" borderId="73" xfId="0" applyNumberFormat="1" applyFont="1" applyFill="1" applyBorder="1" applyAlignment="1">
      <alignment horizontal="center" vertical="center"/>
    </xf>
    <xf numFmtId="176" fontId="41" fillId="0" borderId="0" xfId="0" applyNumberFormat="1" applyFont="1" applyAlignment="1">
      <alignment horizontal="center" vertical="center"/>
    </xf>
    <xf numFmtId="177" fontId="41" fillId="0" borderId="0" xfId="0" applyNumberFormat="1" applyFont="1" applyAlignment="1">
      <alignment horizontal="center" vertical="center"/>
    </xf>
    <xf numFmtId="177" fontId="41" fillId="0" borderId="74" xfId="1" applyNumberFormat="1" applyFont="1" applyBorder="1" applyAlignment="1">
      <alignment horizontal="center" vertical="center"/>
    </xf>
    <xf numFmtId="177" fontId="41" fillId="0" borderId="75" xfId="0" applyNumberFormat="1" applyFont="1" applyBorder="1" applyAlignment="1">
      <alignment horizontal="center" vertical="center"/>
    </xf>
    <xf numFmtId="0" fontId="41" fillId="0" borderId="53" xfId="44" applyFont="1" applyBorder="1" applyAlignment="1">
      <alignment horizontal="center" vertical="center"/>
    </xf>
    <xf numFmtId="0" fontId="41" fillId="0" borderId="14" xfId="44" applyFont="1" applyBorder="1" applyAlignment="1">
      <alignment horizontal="center" vertical="center"/>
    </xf>
    <xf numFmtId="0" fontId="41" fillId="0" borderId="69" xfId="44" applyFont="1" applyBorder="1" applyAlignment="1">
      <alignment horizontal="center" vertical="center"/>
    </xf>
    <xf numFmtId="0" fontId="41" fillId="0" borderId="53" xfId="1" applyFont="1" applyBorder="1" applyAlignment="1">
      <alignment horizontal="center" vertical="center"/>
    </xf>
    <xf numFmtId="0" fontId="41" fillId="0" borderId="14" xfId="1" applyFont="1" applyBorder="1" applyAlignment="1">
      <alignment horizontal="center" vertical="center"/>
    </xf>
    <xf numFmtId="0" fontId="41" fillId="0" borderId="69" xfId="1" applyFont="1" applyBorder="1" applyAlignment="1">
      <alignment horizontal="center" vertical="center"/>
    </xf>
    <xf numFmtId="177" fontId="6" fillId="0" borderId="0" xfId="0" applyNumberFormat="1" applyFont="1" applyAlignment="1">
      <alignment vertical="center"/>
    </xf>
    <xf numFmtId="177" fontId="41" fillId="0" borderId="0" xfId="44" applyNumberFormat="1" applyFont="1" applyAlignment="1">
      <alignment horizontal="center" vertical="center"/>
    </xf>
    <xf numFmtId="0" fontId="41" fillId="0" borderId="0" xfId="44" applyFont="1" applyAlignment="1">
      <alignment horizontal="center" vertical="center"/>
    </xf>
    <xf numFmtId="176" fontId="46" fillId="2" borderId="83" xfId="0" applyNumberFormat="1" applyFont="1" applyFill="1" applyBorder="1" applyAlignment="1">
      <alignment horizontal="center" vertical="center"/>
    </xf>
    <xf numFmtId="177" fontId="46" fillId="2" borderId="84" xfId="0" applyNumberFormat="1" applyFont="1" applyFill="1" applyBorder="1" applyAlignment="1">
      <alignment horizontal="center" vertical="center"/>
    </xf>
    <xf numFmtId="177" fontId="46" fillId="2" borderId="85" xfId="0" applyNumberFormat="1" applyFont="1" applyFill="1" applyBorder="1" applyAlignment="1">
      <alignment horizontal="center" vertical="center"/>
    </xf>
    <xf numFmtId="176" fontId="46" fillId="2" borderId="87" xfId="0" applyNumberFormat="1" applyFont="1" applyFill="1" applyBorder="1" applyAlignment="1">
      <alignment horizontal="center" vertical="center"/>
    </xf>
    <xf numFmtId="0" fontId="41" fillId="0" borderId="88" xfId="1" applyFont="1" applyBorder="1" applyAlignment="1">
      <alignment horizontal="center" vertical="center"/>
    </xf>
    <xf numFmtId="0" fontId="41" fillId="0" borderId="16" xfId="1" applyFont="1" applyBorder="1" applyAlignment="1">
      <alignment horizontal="center" vertical="center"/>
    </xf>
    <xf numFmtId="176" fontId="41" fillId="0" borderId="90" xfId="0" applyNumberFormat="1" applyFont="1" applyBorder="1" applyAlignment="1">
      <alignment horizontal="center" vertical="center"/>
    </xf>
    <xf numFmtId="176" fontId="41" fillId="0" borderId="89" xfId="0" applyNumberFormat="1" applyFont="1" applyBorder="1" applyAlignment="1">
      <alignment horizontal="center" vertical="center"/>
    </xf>
    <xf numFmtId="177" fontId="41" fillId="0" borderId="1" xfId="0" applyNumberFormat="1" applyFont="1" applyBorder="1" applyAlignment="1">
      <alignment horizontal="center" vertical="center"/>
    </xf>
    <xf numFmtId="177" fontId="41" fillId="0" borderId="2" xfId="0" applyNumberFormat="1" applyFont="1" applyBorder="1" applyAlignment="1">
      <alignment horizontal="center" vertical="center"/>
    </xf>
    <xf numFmtId="0" fontId="13" fillId="3" borderId="3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3" borderId="5" xfId="0" applyFont="1" applyFill="1" applyBorder="1" applyAlignment="1">
      <alignment horizontal="center" vertical="center"/>
    </xf>
    <xf numFmtId="0" fontId="43" fillId="2" borderId="3" xfId="0" applyFont="1" applyFill="1" applyBorder="1" applyAlignment="1">
      <alignment horizontal="center" vertical="center"/>
    </xf>
    <xf numFmtId="0" fontId="43" fillId="2" borderId="4" xfId="0" applyFont="1" applyFill="1" applyBorder="1" applyAlignment="1">
      <alignment horizontal="center" vertical="center"/>
    </xf>
    <xf numFmtId="0" fontId="43" fillId="2" borderId="5" xfId="0" applyFont="1" applyFill="1" applyBorder="1" applyAlignment="1">
      <alignment horizontal="center" vertical="center"/>
    </xf>
    <xf numFmtId="176" fontId="46" fillId="2" borderId="86" xfId="0" applyNumberFormat="1" applyFont="1" applyFill="1" applyBorder="1" applyAlignment="1">
      <alignment horizontal="center" vertical="center"/>
    </xf>
    <xf numFmtId="176" fontId="46" fillId="2" borderId="67" xfId="0" applyNumberFormat="1" applyFont="1" applyFill="1" applyBorder="1" applyAlignment="1">
      <alignment horizontal="center" vertical="center"/>
    </xf>
    <xf numFmtId="176" fontId="46" fillId="2" borderId="68" xfId="0" applyNumberFormat="1" applyFont="1" applyFill="1" applyBorder="1" applyAlignment="1">
      <alignment horizontal="center" vertical="center"/>
    </xf>
    <xf numFmtId="176" fontId="46" fillId="2" borderId="72" xfId="0" applyNumberFormat="1" applyFont="1" applyFill="1" applyBorder="1" applyAlignment="1">
      <alignment horizontal="center" vertical="center"/>
    </xf>
    <xf numFmtId="176" fontId="46" fillId="2" borderId="66" xfId="0" applyNumberFormat="1" applyFont="1" applyFill="1" applyBorder="1" applyAlignment="1">
      <alignment horizontal="center" vertical="center"/>
    </xf>
    <xf numFmtId="0" fontId="44" fillId="0" borderId="0" xfId="0" applyFont="1" applyAlignment="1">
      <alignment vertical="center"/>
    </xf>
    <xf numFmtId="176" fontId="46" fillId="2" borderId="57" xfId="0" applyNumberFormat="1" applyFont="1" applyFill="1" applyBorder="1" applyAlignment="1">
      <alignment horizontal="center" vertical="center"/>
    </xf>
    <xf numFmtId="0" fontId="46" fillId="2" borderId="58" xfId="0" applyFont="1" applyFill="1" applyBorder="1" applyAlignment="1">
      <alignment horizontal="center" vertical="center"/>
    </xf>
    <xf numFmtId="0" fontId="46" fillId="2" borderId="65" xfId="0" applyFont="1" applyFill="1" applyBorder="1" applyAlignment="1">
      <alignment horizontal="center" vertical="center"/>
    </xf>
    <xf numFmtId="176" fontId="46" fillId="2" borderId="82" xfId="0" applyNumberFormat="1" applyFont="1" applyFill="1" applyBorder="1" applyAlignment="1">
      <alignment horizontal="center" vertical="center"/>
    </xf>
    <xf numFmtId="177" fontId="4" fillId="2" borderId="6" xfId="0" applyNumberFormat="1" applyFont="1" applyFill="1" applyBorder="1" applyAlignment="1">
      <alignment horizontal="center" vertical="center" shrinkToFit="1"/>
    </xf>
    <xf numFmtId="177" fontId="4" fillId="2" borderId="7" xfId="0" applyNumberFormat="1" applyFont="1" applyFill="1" applyBorder="1" applyAlignment="1">
      <alignment horizontal="center" vertical="center" shrinkToFit="1"/>
    </xf>
    <xf numFmtId="177" fontId="4" fillId="2" borderId="8" xfId="0" applyNumberFormat="1" applyFont="1" applyFill="1" applyBorder="1" applyAlignment="1">
      <alignment horizontal="center" vertical="center" shrinkToFit="1"/>
    </xf>
    <xf numFmtId="177" fontId="4" fillId="2" borderId="9" xfId="0" applyNumberFormat="1" applyFont="1" applyFill="1" applyBorder="1" applyAlignment="1">
      <alignment horizontal="center" vertical="center" shrinkToFit="1"/>
    </xf>
    <xf numFmtId="177" fontId="17" fillId="2" borderId="7" xfId="0" applyNumberFormat="1" applyFont="1" applyFill="1" applyBorder="1" applyAlignment="1">
      <alignment horizontal="center" vertical="center" shrinkToFit="1"/>
    </xf>
    <xf numFmtId="177" fontId="17" fillId="2" borderId="8" xfId="0" applyNumberFormat="1" applyFont="1" applyFill="1" applyBorder="1" applyAlignment="1">
      <alignment horizontal="center" vertical="center" shrinkToFit="1"/>
    </xf>
    <xf numFmtId="0" fontId="12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177" fontId="11" fillId="2" borderId="9" xfId="0" applyNumberFormat="1" applyFont="1" applyFill="1" applyBorder="1" applyAlignment="1">
      <alignment horizontal="center" vertical="center"/>
    </xf>
    <xf numFmtId="177" fontId="11" fillId="2" borderId="7" xfId="0" applyNumberFormat="1" applyFont="1" applyFill="1" applyBorder="1" applyAlignment="1">
      <alignment horizontal="center" vertical="center"/>
    </xf>
    <xf numFmtId="177" fontId="11" fillId="2" borderId="8" xfId="0" applyNumberFormat="1" applyFont="1" applyFill="1" applyBorder="1" applyAlignment="1">
      <alignment horizontal="center" vertical="center"/>
    </xf>
    <xf numFmtId="177" fontId="10" fillId="2" borderId="6" xfId="0" applyNumberFormat="1" applyFont="1" applyFill="1" applyBorder="1" applyAlignment="1">
      <alignment horizontal="center" vertical="center"/>
    </xf>
    <xf numFmtId="177" fontId="10" fillId="2" borderId="7" xfId="0" applyNumberFormat="1" applyFont="1" applyFill="1" applyBorder="1" applyAlignment="1">
      <alignment horizontal="center" vertical="center"/>
    </xf>
    <xf numFmtId="177" fontId="10" fillId="2" borderId="10" xfId="0" applyNumberFormat="1" applyFont="1" applyFill="1" applyBorder="1" applyAlignment="1">
      <alignment horizontal="center" vertical="center"/>
    </xf>
    <xf numFmtId="177" fontId="10" fillId="2" borderId="8" xfId="0" applyNumberFormat="1" applyFont="1" applyFill="1" applyBorder="1" applyAlignment="1">
      <alignment horizontal="center" vertical="center"/>
    </xf>
    <xf numFmtId="177" fontId="11" fillId="2" borderId="57" xfId="0" applyNumberFormat="1" applyFont="1" applyFill="1" applyBorder="1" applyAlignment="1">
      <alignment horizontal="center" vertical="center"/>
    </xf>
    <xf numFmtId="177" fontId="11" fillId="2" borderId="58" xfId="0" applyNumberFormat="1" applyFont="1" applyFill="1" applyBorder="1" applyAlignment="1">
      <alignment horizontal="center" vertical="center"/>
    </xf>
    <xf numFmtId="177" fontId="11" fillId="2" borderId="59" xfId="0" applyNumberFormat="1" applyFont="1" applyFill="1" applyBorder="1" applyAlignment="1">
      <alignment horizontal="center" vertical="center"/>
    </xf>
    <xf numFmtId="177" fontId="11" fillId="0" borderId="0" xfId="0" applyNumberFormat="1" applyFont="1" applyAlignment="1">
      <alignment horizontal="center" vertical="center"/>
    </xf>
    <xf numFmtId="177" fontId="11" fillId="2" borderId="6" xfId="0" applyNumberFormat="1" applyFont="1" applyFill="1" applyBorder="1" applyAlignment="1">
      <alignment horizontal="center" vertical="center"/>
    </xf>
    <xf numFmtId="177" fontId="6" fillId="0" borderId="0" xfId="0" applyNumberFormat="1" applyFont="1" applyAlignment="1">
      <alignment horizontal="center" vertical="center"/>
    </xf>
    <xf numFmtId="177" fontId="20" fillId="2" borderId="6" xfId="0" applyNumberFormat="1" applyFont="1" applyFill="1" applyBorder="1" applyAlignment="1">
      <alignment horizontal="center" vertical="center" shrinkToFit="1"/>
    </xf>
    <xf numFmtId="177" fontId="20" fillId="2" borderId="7" xfId="0" applyNumberFormat="1" applyFont="1" applyFill="1" applyBorder="1" applyAlignment="1">
      <alignment horizontal="center" vertical="center" shrinkToFit="1"/>
    </xf>
    <xf numFmtId="177" fontId="20" fillId="2" borderId="8" xfId="0" applyNumberFormat="1" applyFont="1" applyFill="1" applyBorder="1" applyAlignment="1">
      <alignment horizontal="center" vertical="center" shrinkToFit="1"/>
    </xf>
    <xf numFmtId="177" fontId="20" fillId="2" borderId="79" xfId="0" applyNumberFormat="1" applyFont="1" applyFill="1" applyBorder="1" applyAlignment="1">
      <alignment horizontal="center" vertical="center" shrinkToFit="1"/>
    </xf>
    <xf numFmtId="177" fontId="20" fillId="2" borderId="80" xfId="0" applyNumberFormat="1" applyFont="1" applyFill="1" applyBorder="1" applyAlignment="1">
      <alignment horizontal="center" vertical="center" shrinkToFit="1"/>
    </xf>
    <xf numFmtId="177" fontId="20" fillId="2" borderId="81" xfId="0" applyNumberFormat="1" applyFont="1" applyFill="1" applyBorder="1" applyAlignment="1">
      <alignment horizontal="center" vertical="center" shrinkToFit="1"/>
    </xf>
    <xf numFmtId="177" fontId="20" fillId="2" borderId="76" xfId="0" applyNumberFormat="1" applyFont="1" applyFill="1" applyBorder="1" applyAlignment="1">
      <alignment horizontal="center" vertical="center" shrinkToFit="1"/>
    </xf>
    <xf numFmtId="177" fontId="20" fillId="2" borderId="77" xfId="0" applyNumberFormat="1" applyFont="1" applyFill="1" applyBorder="1" applyAlignment="1">
      <alignment horizontal="center" vertical="center" shrinkToFit="1"/>
    </xf>
    <xf numFmtId="177" fontId="20" fillId="2" borderId="78" xfId="0" applyNumberFormat="1" applyFont="1" applyFill="1" applyBorder="1" applyAlignment="1">
      <alignment horizontal="center" vertical="center" shrinkToFit="1"/>
    </xf>
  </cellXfs>
  <cellStyles count="49">
    <cellStyle name="20% - 강조색1" xfId="19" builtinId="30" customBuiltin="1"/>
    <cellStyle name="20% - 강조색2" xfId="23" builtinId="34" customBuiltin="1"/>
    <cellStyle name="20% - 강조색3" xfId="27" builtinId="38" customBuiltin="1"/>
    <cellStyle name="20% - 강조색4" xfId="31" builtinId="42" customBuiltin="1"/>
    <cellStyle name="20% - 강조색5" xfId="35" builtinId="46" customBuiltin="1"/>
    <cellStyle name="20% - 강조색6" xfId="39" builtinId="50" customBuiltin="1"/>
    <cellStyle name="40% - 강조색1" xfId="20" builtinId="31" customBuiltin="1"/>
    <cellStyle name="40% - 강조색2" xfId="24" builtinId="35" customBuiltin="1"/>
    <cellStyle name="40% - 강조색3" xfId="28" builtinId="39" customBuiltin="1"/>
    <cellStyle name="40% - 강조색4" xfId="32" builtinId="43" customBuiltin="1"/>
    <cellStyle name="40% - 강조색5" xfId="36" builtinId="47" customBuiltin="1"/>
    <cellStyle name="40% - 강조색6" xfId="40" builtinId="51" customBuiltin="1"/>
    <cellStyle name="60% - 강조색1" xfId="21" builtinId="32" customBuiltin="1"/>
    <cellStyle name="60% - 강조색2" xfId="25" builtinId="36" customBuiltin="1"/>
    <cellStyle name="60% - 강조색3" xfId="29" builtinId="40" customBuiltin="1"/>
    <cellStyle name="60% - 강조색4" xfId="33" builtinId="44" customBuiltin="1"/>
    <cellStyle name="60% - 강조색5" xfId="37" builtinId="48" customBuiltin="1"/>
    <cellStyle name="60% - 강조색6" xfId="41" builtinId="52" customBuiltin="1"/>
    <cellStyle name="강조색1" xfId="18" builtinId="29" customBuiltin="1"/>
    <cellStyle name="강조색2" xfId="22" builtinId="33" customBuiltin="1"/>
    <cellStyle name="강조색3" xfId="26" builtinId="37" customBuiltin="1"/>
    <cellStyle name="강조색4" xfId="30" builtinId="41" customBuiltin="1"/>
    <cellStyle name="강조색5" xfId="34" builtinId="45" customBuiltin="1"/>
    <cellStyle name="강조색6" xfId="38" builtinId="49" customBuiltin="1"/>
    <cellStyle name="경고문" xfId="15" builtinId="11" customBuiltin="1"/>
    <cellStyle name="계산" xfId="12" builtinId="22" customBuiltin="1"/>
    <cellStyle name="나쁨" xfId="8" builtinId="27" customBuiltin="1"/>
    <cellStyle name="메모 2" xfId="43" xr:uid="{00000000-0005-0000-0000-00001B000000}"/>
    <cellStyle name="보통" xfId="9" builtinId="28" customBuiltin="1"/>
    <cellStyle name="설명 텍스트" xfId="16" builtinId="53" customBuiltin="1"/>
    <cellStyle name="셀 확인" xfId="14" builtinId="23" customBuiltin="1"/>
    <cellStyle name="연결된 셀" xfId="13" builtinId="24" customBuiltin="1"/>
    <cellStyle name="열어 본 하이퍼링크 2" xfId="46" xr:uid="{00000000-0005-0000-0000-000020000000}"/>
    <cellStyle name="요약" xfId="17" builtinId="25" customBuiltin="1"/>
    <cellStyle name="입력" xfId="10" builtinId="20" customBuiltin="1"/>
    <cellStyle name="제목" xfId="2" builtinId="15" customBuiltin="1"/>
    <cellStyle name="제목 1" xfId="3" builtinId="16" customBuiltin="1"/>
    <cellStyle name="제목 2" xfId="4" builtinId="17" customBuiltin="1"/>
    <cellStyle name="제목 3" xfId="5" builtinId="18" customBuiltin="1"/>
    <cellStyle name="제목 4" xfId="6" builtinId="19" customBuiltin="1"/>
    <cellStyle name="좋음" xfId="7" builtinId="26" customBuiltin="1"/>
    <cellStyle name="출력" xfId="11" builtinId="21" customBuiltin="1"/>
    <cellStyle name="표준" xfId="0" builtinId="0"/>
    <cellStyle name="표준 2" xfId="1" xr:uid="{00000000-0005-0000-0000-00002B000000}"/>
    <cellStyle name="표준 3" xfId="44" xr:uid="{00000000-0005-0000-0000-00002C000000}"/>
    <cellStyle name="표준 3 2" xfId="48" xr:uid="{00000000-0005-0000-0000-00002D000000}"/>
    <cellStyle name="표준 4" xfId="42" xr:uid="{00000000-0005-0000-0000-00002E000000}"/>
    <cellStyle name="표준 5" xfId="47" xr:uid="{00000000-0005-0000-0000-00002F000000}"/>
    <cellStyle name="하이퍼링크 2" xfId="45" xr:uid="{00000000-0005-0000-0000-000030000000}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Light16">
    <tableStyle name="MySqlDefault" pivot="0" table="0" count="2" xr9:uid="{00000000-0011-0000-FFFF-FFFF00000000}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BCE260-2679-4FB4-88DA-16CFB245D72F}">
  <dimension ref="A1:M29"/>
  <sheetViews>
    <sheetView tabSelected="1" zoomScaleNormal="100" workbookViewId="0"/>
  </sheetViews>
  <sheetFormatPr defaultRowHeight="13.5"/>
  <cols>
    <col min="2" max="2" width="7.6640625" customWidth="1"/>
  </cols>
  <sheetData>
    <row r="1" spans="1:13"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</row>
    <row r="2" spans="1:13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</row>
    <row r="3" spans="1:13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</row>
    <row r="4" spans="1:13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</row>
    <row r="5" spans="1:13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</row>
    <row r="6" spans="1:13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</row>
    <row r="7" spans="1:13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</row>
    <row r="8" spans="1:13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</row>
    <row r="9" spans="1:1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</row>
    <row r="10" spans="1:13">
      <c r="A10" s="9"/>
      <c r="B10" s="9"/>
      <c r="L10" s="9"/>
      <c r="M10" s="9"/>
    </row>
    <row r="11" spans="1:13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</row>
    <row r="12" spans="1:13" ht="70.5" customHeight="1" thickBot="1">
      <c r="A12" s="9"/>
      <c r="B12" s="9"/>
      <c r="C12" s="137" t="s">
        <v>5</v>
      </c>
      <c r="D12" s="138"/>
      <c r="E12" s="138"/>
      <c r="F12" s="138"/>
      <c r="G12" s="138"/>
      <c r="H12" s="138"/>
      <c r="I12" s="138"/>
      <c r="J12" s="138"/>
      <c r="K12" s="139"/>
      <c r="L12" s="9"/>
      <c r="M12" s="9"/>
    </row>
    <row r="13" spans="1:13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</row>
    <row r="14" spans="1:13" ht="14.25">
      <c r="A14" s="9"/>
      <c r="B14" s="65"/>
      <c r="C14" s="105"/>
      <c r="D14" s="105"/>
      <c r="E14" s="105"/>
      <c r="F14" s="105"/>
      <c r="G14" s="105"/>
      <c r="H14" s="105"/>
      <c r="I14" s="105"/>
      <c r="J14" s="105"/>
      <c r="K14" s="105"/>
      <c r="L14" s="65"/>
      <c r="M14" s="9"/>
    </row>
    <row r="15" spans="1:13" ht="16.5">
      <c r="A15" s="9"/>
      <c r="B15" s="65"/>
      <c r="C15" s="105" t="s">
        <v>41</v>
      </c>
      <c r="D15" s="107"/>
      <c r="E15" s="107"/>
      <c r="F15" s="107"/>
      <c r="G15" s="107"/>
      <c r="H15" s="107"/>
      <c r="I15" s="107"/>
      <c r="J15" s="107"/>
      <c r="K15" s="107"/>
      <c r="L15" s="65"/>
      <c r="M15" s="9"/>
    </row>
    <row r="16" spans="1:13" ht="14.25">
      <c r="A16" s="9"/>
      <c r="B16" s="9"/>
      <c r="C16" s="105"/>
      <c r="D16" s="106"/>
      <c r="E16" s="106"/>
      <c r="F16" s="106"/>
      <c r="G16" s="106"/>
      <c r="H16" s="106"/>
      <c r="I16" s="106"/>
      <c r="J16" s="106"/>
      <c r="K16" s="106"/>
      <c r="L16" s="9"/>
      <c r="M16" s="9"/>
    </row>
    <row r="17" spans="1:13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</row>
    <row r="18" spans="1:13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</row>
    <row r="19" spans="1:13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</row>
    <row r="20" spans="1:13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</row>
    <row r="21" spans="1:13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</row>
    <row r="22" spans="1:13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</row>
    <row r="23" spans="1:13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</row>
    <row r="24" spans="1:13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</row>
    <row r="25" spans="1:1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</row>
    <row r="26" spans="1:13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</row>
    <row r="27" spans="1:13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</row>
    <row r="28" spans="1:13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</row>
    <row r="29" spans="1:13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</row>
  </sheetData>
  <mergeCells count="1">
    <mergeCell ref="C12:K12"/>
  </mergeCells>
  <phoneticPr fontId="3" type="noConversion"/>
  <pageMargins left="0.7" right="0.7" top="0.75" bottom="0.75" header="0.3" footer="0.3"/>
  <pageSetup paperSize="9" scale="78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Y118"/>
  <sheetViews>
    <sheetView topLeftCell="A124" zoomScale="110" zoomScaleNormal="110" zoomScaleSheetLayoutView="85" workbookViewId="0">
      <selection activeCell="A42" sqref="A42"/>
    </sheetView>
  </sheetViews>
  <sheetFormatPr defaultRowHeight="13.5"/>
  <cols>
    <col min="1" max="1" width="5.88671875" style="90" customWidth="1"/>
    <col min="2" max="5" width="5.88671875" style="91" customWidth="1"/>
    <col min="6" max="6" width="5.88671875" style="90" customWidth="1"/>
    <col min="7" max="10" width="5.88671875" style="91" customWidth="1"/>
    <col min="11" max="11" width="5.88671875" style="90" customWidth="1"/>
    <col min="12" max="15" width="5.88671875" style="91" customWidth="1"/>
    <col min="16" max="16" width="5.88671875" style="90" customWidth="1"/>
    <col min="17" max="20" width="5.88671875" style="91" customWidth="1"/>
    <col min="21" max="21" width="5.88671875" customWidth="1"/>
    <col min="22" max="25" width="5.88671875" style="11" customWidth="1"/>
  </cols>
  <sheetData>
    <row r="1" spans="1:25" ht="9" customHeight="1">
      <c r="A1" s="88"/>
      <c r="B1" s="89"/>
      <c r="C1" s="89"/>
      <c r="D1" s="89"/>
      <c r="E1" s="89"/>
      <c r="F1" s="88"/>
      <c r="G1" s="89"/>
      <c r="H1" s="89"/>
      <c r="I1" s="89"/>
      <c r="J1" s="89"/>
      <c r="K1" s="88"/>
      <c r="L1" s="89"/>
      <c r="M1" s="89"/>
      <c r="N1" s="89"/>
      <c r="O1" s="89"/>
    </row>
    <row r="2" spans="1:25" ht="30" customHeight="1" thickBot="1">
      <c r="A2" s="88"/>
      <c r="B2" s="89"/>
      <c r="C2" s="140" t="s">
        <v>5</v>
      </c>
      <c r="D2" s="141"/>
      <c r="E2" s="141"/>
      <c r="F2" s="141"/>
      <c r="G2" s="141"/>
      <c r="H2" s="141"/>
      <c r="I2" s="141"/>
      <c r="J2" s="141"/>
      <c r="K2" s="141"/>
      <c r="L2" s="142"/>
    </row>
    <row r="3" spans="1:25" ht="7.5" customHeight="1">
      <c r="A3" s="88"/>
      <c r="B3" s="89"/>
      <c r="C3" s="89"/>
      <c r="D3" s="89"/>
      <c r="E3" s="89"/>
      <c r="F3" s="88"/>
      <c r="G3" s="89"/>
      <c r="H3" s="89"/>
      <c r="I3" s="89"/>
      <c r="J3" s="89"/>
      <c r="K3" s="88"/>
      <c r="L3" s="89"/>
      <c r="M3" s="89"/>
      <c r="N3" s="89"/>
      <c r="O3" s="89"/>
    </row>
    <row r="4" spans="1:25" ht="16.5" customHeight="1">
      <c r="A4" s="148" t="s">
        <v>33</v>
      </c>
      <c r="B4" s="148"/>
      <c r="C4" s="148"/>
      <c r="D4" s="148"/>
      <c r="E4" s="148"/>
      <c r="F4" s="148"/>
      <c r="G4" s="92"/>
      <c r="H4" s="92"/>
      <c r="I4" s="92"/>
      <c r="J4" s="92"/>
      <c r="K4" s="93"/>
      <c r="L4" s="92"/>
      <c r="M4" s="92"/>
      <c r="N4" s="92"/>
      <c r="O4" s="92"/>
    </row>
    <row r="5" spans="1:25" ht="6" customHeight="1">
      <c r="A5" s="94"/>
      <c r="B5" s="95"/>
      <c r="C5" s="95"/>
      <c r="D5" s="95"/>
      <c r="E5" s="95"/>
      <c r="F5" s="94"/>
      <c r="G5" s="92"/>
      <c r="H5" s="92"/>
      <c r="I5" s="92"/>
      <c r="J5" s="92"/>
      <c r="K5" s="93"/>
      <c r="L5" s="92"/>
      <c r="M5" s="92"/>
      <c r="N5" s="92"/>
      <c r="O5" s="92"/>
    </row>
    <row r="6" spans="1:25" ht="13.15" customHeight="1">
      <c r="A6" s="149" t="s">
        <v>21</v>
      </c>
      <c r="B6" s="150"/>
      <c r="C6" s="150"/>
      <c r="D6" s="150"/>
      <c r="E6" s="151"/>
      <c r="F6" s="147" t="s">
        <v>42</v>
      </c>
      <c r="G6" s="144"/>
      <c r="H6" s="144"/>
      <c r="I6" s="144"/>
      <c r="J6" s="145"/>
      <c r="P6"/>
      <c r="Q6" s="11"/>
      <c r="R6" s="11"/>
      <c r="S6" s="11"/>
      <c r="T6" s="11"/>
      <c r="V6"/>
      <c r="W6"/>
      <c r="X6"/>
      <c r="Y6"/>
    </row>
    <row r="7" spans="1:25" ht="13.15" customHeight="1">
      <c r="A7" s="108" t="s">
        <v>16</v>
      </c>
      <c r="B7" s="97" t="s">
        <v>17</v>
      </c>
      <c r="C7" s="97" t="s">
        <v>18</v>
      </c>
      <c r="D7" s="97" t="s">
        <v>19</v>
      </c>
      <c r="E7" s="98" t="s">
        <v>20</v>
      </c>
      <c r="F7" s="96" t="s">
        <v>16</v>
      </c>
      <c r="G7" s="97" t="s">
        <v>17</v>
      </c>
      <c r="H7" s="97" t="s">
        <v>18</v>
      </c>
      <c r="I7" s="97" t="s">
        <v>19</v>
      </c>
      <c r="J7" s="99" t="s">
        <v>20</v>
      </c>
      <c r="P7"/>
      <c r="Q7" s="11"/>
      <c r="R7" s="11"/>
      <c r="S7" s="11"/>
      <c r="T7" s="11"/>
      <c r="V7"/>
      <c r="W7"/>
      <c r="X7"/>
      <c r="Y7"/>
    </row>
    <row r="8" spans="1:25" ht="13.15" customHeight="1">
      <c r="A8" s="118">
        <v>147</v>
      </c>
      <c r="B8" s="80">
        <v>157</v>
      </c>
      <c r="C8" s="80">
        <v>104</v>
      </c>
      <c r="D8" s="80">
        <v>261</v>
      </c>
      <c r="E8" s="81">
        <v>261</v>
      </c>
      <c r="F8" s="121">
        <v>139</v>
      </c>
      <c r="G8" s="86">
        <v>684</v>
      </c>
      <c r="H8" s="86">
        <v>96</v>
      </c>
      <c r="I8" s="86">
        <v>780</v>
      </c>
      <c r="J8" s="87">
        <v>780</v>
      </c>
      <c r="P8"/>
      <c r="Q8" s="11"/>
      <c r="R8" s="11"/>
      <c r="S8" s="11"/>
      <c r="T8" s="11"/>
      <c r="V8"/>
      <c r="W8"/>
      <c r="X8"/>
      <c r="Y8"/>
    </row>
    <row r="9" spans="1:25" ht="13.15" customHeight="1">
      <c r="A9" s="119">
        <v>145</v>
      </c>
      <c r="B9" s="82">
        <v>386</v>
      </c>
      <c r="C9" s="82">
        <v>214</v>
      </c>
      <c r="D9" s="82">
        <v>600</v>
      </c>
      <c r="E9" s="83">
        <v>861</v>
      </c>
      <c r="F9" s="122">
        <v>137</v>
      </c>
      <c r="G9" s="84">
        <v>50</v>
      </c>
      <c r="H9" s="84">
        <v>9</v>
      </c>
      <c r="I9" s="84">
        <v>59</v>
      </c>
      <c r="J9" s="85">
        <v>839</v>
      </c>
      <c r="P9"/>
      <c r="Q9" s="11"/>
      <c r="R9" s="11"/>
      <c r="S9" s="11"/>
      <c r="T9" s="11"/>
      <c r="V9"/>
      <c r="W9"/>
      <c r="X9"/>
      <c r="Y9"/>
    </row>
    <row r="10" spans="1:25" ht="13.15" customHeight="1">
      <c r="A10" s="119">
        <v>144</v>
      </c>
      <c r="B10" s="82">
        <v>330</v>
      </c>
      <c r="C10" s="82">
        <v>197</v>
      </c>
      <c r="D10" s="82">
        <v>527</v>
      </c>
      <c r="E10" s="83">
        <v>1388</v>
      </c>
      <c r="F10" s="122">
        <v>136</v>
      </c>
      <c r="G10" s="84">
        <v>1526</v>
      </c>
      <c r="H10" s="84">
        <v>373</v>
      </c>
      <c r="I10" s="84">
        <v>1899</v>
      </c>
      <c r="J10" s="85">
        <v>2738</v>
      </c>
      <c r="P10"/>
      <c r="Q10" s="11"/>
      <c r="R10" s="11"/>
      <c r="S10" s="11"/>
      <c r="T10" s="11"/>
      <c r="V10"/>
      <c r="W10"/>
      <c r="X10"/>
      <c r="Y10"/>
    </row>
    <row r="11" spans="1:25" ht="13.15" customHeight="1">
      <c r="A11" s="119">
        <v>143</v>
      </c>
      <c r="B11" s="82">
        <v>377</v>
      </c>
      <c r="C11" s="82">
        <v>307</v>
      </c>
      <c r="D11" s="82">
        <v>684</v>
      </c>
      <c r="E11" s="83">
        <v>2072</v>
      </c>
      <c r="F11" s="122">
        <v>135</v>
      </c>
      <c r="G11" s="84">
        <v>13</v>
      </c>
      <c r="H11" s="84">
        <v>5</v>
      </c>
      <c r="I11" s="84">
        <v>18</v>
      </c>
      <c r="J11" s="85">
        <v>2756</v>
      </c>
      <c r="P11"/>
      <c r="Q11" s="11"/>
      <c r="R11" s="11"/>
      <c r="S11" s="11"/>
      <c r="T11" s="11"/>
      <c r="V11"/>
      <c r="W11"/>
      <c r="X11"/>
      <c r="Y11"/>
    </row>
    <row r="12" spans="1:25" ht="13.15" customHeight="1">
      <c r="A12" s="119">
        <v>142</v>
      </c>
      <c r="B12" s="82">
        <v>526</v>
      </c>
      <c r="C12" s="82">
        <v>393</v>
      </c>
      <c r="D12" s="82">
        <v>919</v>
      </c>
      <c r="E12" s="83">
        <v>2991</v>
      </c>
      <c r="F12" s="122">
        <v>134</v>
      </c>
      <c r="G12" s="84">
        <v>179</v>
      </c>
      <c r="H12" s="84">
        <v>55</v>
      </c>
      <c r="I12" s="84">
        <v>234</v>
      </c>
      <c r="J12" s="85">
        <v>2990</v>
      </c>
      <c r="P12"/>
      <c r="Q12" s="11"/>
      <c r="R12" s="11"/>
      <c r="S12" s="11"/>
      <c r="T12" s="11"/>
      <c r="V12"/>
      <c r="W12"/>
      <c r="X12"/>
      <c r="Y12"/>
    </row>
    <row r="13" spans="1:25" ht="13.15" customHeight="1">
      <c r="A13" s="119">
        <v>141</v>
      </c>
      <c r="B13" s="82">
        <v>606</v>
      </c>
      <c r="C13" s="82">
        <v>465</v>
      </c>
      <c r="D13" s="82">
        <v>1071</v>
      </c>
      <c r="E13" s="83">
        <v>4062</v>
      </c>
      <c r="F13" s="122">
        <v>133</v>
      </c>
      <c r="G13" s="84">
        <v>3446</v>
      </c>
      <c r="H13" s="84">
        <v>1133</v>
      </c>
      <c r="I13" s="84">
        <v>4579</v>
      </c>
      <c r="J13" s="85">
        <v>7569</v>
      </c>
      <c r="P13"/>
      <c r="Q13" s="11"/>
      <c r="R13" s="11"/>
      <c r="S13" s="11"/>
      <c r="T13" s="11"/>
      <c r="V13"/>
      <c r="W13"/>
      <c r="X13"/>
      <c r="Y13"/>
    </row>
    <row r="14" spans="1:25" ht="13.15" customHeight="1">
      <c r="A14" s="119">
        <v>140</v>
      </c>
      <c r="B14" s="82">
        <v>762</v>
      </c>
      <c r="C14" s="82">
        <v>607</v>
      </c>
      <c r="D14" s="82">
        <v>1369</v>
      </c>
      <c r="E14" s="83">
        <v>5431</v>
      </c>
      <c r="F14" s="122">
        <v>132</v>
      </c>
      <c r="G14" s="84">
        <v>25</v>
      </c>
      <c r="H14" s="84">
        <v>9</v>
      </c>
      <c r="I14" s="84">
        <v>34</v>
      </c>
      <c r="J14" s="85">
        <v>7603</v>
      </c>
      <c r="P14"/>
      <c r="Q14" s="11"/>
      <c r="R14" s="11"/>
      <c r="S14" s="11"/>
      <c r="T14" s="11"/>
      <c r="V14"/>
      <c r="W14"/>
      <c r="X14"/>
      <c r="Y14"/>
    </row>
    <row r="15" spans="1:25" ht="13.15" customHeight="1">
      <c r="A15" s="119">
        <v>139</v>
      </c>
      <c r="B15" s="82">
        <v>827</v>
      </c>
      <c r="C15" s="82">
        <v>642</v>
      </c>
      <c r="D15" s="82">
        <v>1469</v>
      </c>
      <c r="E15" s="83">
        <v>6900</v>
      </c>
      <c r="F15" s="122">
        <v>131</v>
      </c>
      <c r="G15" s="84">
        <v>699</v>
      </c>
      <c r="H15" s="84">
        <v>296</v>
      </c>
      <c r="I15" s="84">
        <v>995</v>
      </c>
      <c r="J15" s="85">
        <v>8598</v>
      </c>
      <c r="P15"/>
      <c r="Q15" s="11"/>
      <c r="R15" s="11"/>
      <c r="S15" s="11"/>
      <c r="T15" s="11"/>
      <c r="V15"/>
      <c r="W15"/>
      <c r="X15"/>
      <c r="Y15"/>
    </row>
    <row r="16" spans="1:25" ht="13.15" customHeight="1">
      <c r="A16" s="119">
        <v>138</v>
      </c>
      <c r="B16" s="82">
        <v>1282</v>
      </c>
      <c r="C16" s="82">
        <v>961</v>
      </c>
      <c r="D16" s="82">
        <v>2243</v>
      </c>
      <c r="E16" s="83">
        <v>9143</v>
      </c>
      <c r="F16" s="122">
        <v>130</v>
      </c>
      <c r="G16" s="84">
        <v>6457</v>
      </c>
      <c r="H16" s="84">
        <v>2562</v>
      </c>
      <c r="I16" s="84">
        <v>9019</v>
      </c>
      <c r="J16" s="85">
        <v>17617</v>
      </c>
      <c r="P16"/>
      <c r="Q16" s="11"/>
      <c r="R16" s="11"/>
      <c r="S16" s="11"/>
      <c r="T16" s="11"/>
      <c r="V16"/>
      <c r="W16"/>
      <c r="X16"/>
      <c r="Y16"/>
    </row>
    <row r="17" spans="1:25" ht="13.15" customHeight="1">
      <c r="A17" s="119">
        <v>137</v>
      </c>
      <c r="B17" s="82">
        <v>1041</v>
      </c>
      <c r="C17" s="82">
        <v>874</v>
      </c>
      <c r="D17" s="82">
        <v>1915</v>
      </c>
      <c r="E17" s="83">
        <v>11058</v>
      </c>
      <c r="F17" s="122">
        <v>129</v>
      </c>
      <c r="G17" s="84">
        <v>150</v>
      </c>
      <c r="H17" s="84">
        <v>63</v>
      </c>
      <c r="I17" s="84">
        <v>213</v>
      </c>
      <c r="J17" s="85">
        <v>17830</v>
      </c>
      <c r="P17"/>
      <c r="Q17" s="11"/>
      <c r="R17" s="11"/>
      <c r="S17" s="11"/>
      <c r="T17" s="11"/>
      <c r="V17"/>
      <c r="W17"/>
      <c r="X17"/>
      <c r="Y17"/>
    </row>
    <row r="18" spans="1:25" ht="13.15" customHeight="1">
      <c r="A18" s="119">
        <v>136</v>
      </c>
      <c r="B18" s="82">
        <v>1398</v>
      </c>
      <c r="C18" s="82">
        <v>1274</v>
      </c>
      <c r="D18" s="82">
        <v>2672</v>
      </c>
      <c r="E18" s="83">
        <v>13730</v>
      </c>
      <c r="F18" s="122">
        <v>128</v>
      </c>
      <c r="G18" s="84">
        <v>2482</v>
      </c>
      <c r="H18" s="84">
        <v>1485</v>
      </c>
      <c r="I18" s="84">
        <v>3967</v>
      </c>
      <c r="J18" s="85">
        <v>21797</v>
      </c>
      <c r="P18"/>
      <c r="Q18" s="11"/>
      <c r="R18" s="11"/>
      <c r="S18" s="11"/>
      <c r="T18" s="11"/>
      <c r="V18"/>
      <c r="W18"/>
      <c r="X18"/>
      <c r="Y18"/>
    </row>
    <row r="19" spans="1:25" ht="13.15" customHeight="1">
      <c r="A19" s="119">
        <v>135</v>
      </c>
      <c r="B19" s="82">
        <v>1411</v>
      </c>
      <c r="C19" s="82">
        <v>1210</v>
      </c>
      <c r="D19" s="82">
        <v>2621</v>
      </c>
      <c r="E19" s="83">
        <v>16351</v>
      </c>
      <c r="F19" s="122">
        <v>127</v>
      </c>
      <c r="G19" s="84">
        <v>9163</v>
      </c>
      <c r="H19" s="84">
        <v>4327</v>
      </c>
      <c r="I19" s="84">
        <v>13490</v>
      </c>
      <c r="J19" s="85">
        <v>35287</v>
      </c>
      <c r="P19"/>
      <c r="Q19" s="11"/>
      <c r="R19" s="11"/>
      <c r="S19" s="11"/>
      <c r="T19" s="11"/>
      <c r="V19"/>
      <c r="W19"/>
      <c r="X19"/>
      <c r="Y19"/>
    </row>
    <row r="20" spans="1:25" ht="13.15" customHeight="1">
      <c r="A20" s="119">
        <v>134</v>
      </c>
      <c r="B20" s="82">
        <v>1645</v>
      </c>
      <c r="C20" s="82">
        <v>1385</v>
      </c>
      <c r="D20" s="82">
        <v>3030</v>
      </c>
      <c r="E20" s="83">
        <v>19381</v>
      </c>
      <c r="F20" s="122">
        <v>126</v>
      </c>
      <c r="G20" s="84">
        <v>772</v>
      </c>
      <c r="H20" s="84">
        <v>394</v>
      </c>
      <c r="I20" s="84">
        <v>1166</v>
      </c>
      <c r="J20" s="85">
        <v>36453</v>
      </c>
      <c r="P20"/>
      <c r="Q20" s="11"/>
      <c r="R20" s="11"/>
      <c r="S20" s="11"/>
      <c r="T20" s="11"/>
      <c r="V20"/>
      <c r="W20"/>
      <c r="X20"/>
      <c r="Y20"/>
    </row>
    <row r="21" spans="1:25" ht="13.15" customHeight="1">
      <c r="A21" s="119">
        <v>133</v>
      </c>
      <c r="B21" s="82">
        <v>1870</v>
      </c>
      <c r="C21" s="82">
        <v>1684</v>
      </c>
      <c r="D21" s="82">
        <v>3554</v>
      </c>
      <c r="E21" s="83">
        <v>22935</v>
      </c>
      <c r="F21" s="122">
        <v>125</v>
      </c>
      <c r="G21" s="84">
        <v>5777</v>
      </c>
      <c r="H21" s="84">
        <v>3773</v>
      </c>
      <c r="I21" s="84">
        <v>9550</v>
      </c>
      <c r="J21" s="85">
        <v>46003</v>
      </c>
      <c r="P21"/>
      <c r="Q21" s="11"/>
      <c r="R21" s="11"/>
      <c r="S21" s="11"/>
      <c r="T21" s="11"/>
      <c r="V21"/>
      <c r="W21"/>
      <c r="X21"/>
      <c r="Y21"/>
    </row>
    <row r="22" spans="1:25" ht="13.15" customHeight="1">
      <c r="A22" s="119">
        <v>132</v>
      </c>
      <c r="B22" s="82">
        <v>1878</v>
      </c>
      <c r="C22" s="82">
        <v>1726</v>
      </c>
      <c r="D22" s="82">
        <v>3604</v>
      </c>
      <c r="E22" s="83">
        <v>26539</v>
      </c>
      <c r="F22" s="122">
        <v>124</v>
      </c>
      <c r="G22" s="84">
        <v>10672</v>
      </c>
      <c r="H22" s="84">
        <v>5936</v>
      </c>
      <c r="I22" s="84">
        <v>16608</v>
      </c>
      <c r="J22" s="85">
        <v>62611</v>
      </c>
      <c r="P22"/>
      <c r="Q22" s="11"/>
      <c r="R22" s="11"/>
      <c r="S22" s="11"/>
      <c r="T22" s="11"/>
      <c r="V22"/>
      <c r="W22"/>
      <c r="X22"/>
      <c r="Y22"/>
    </row>
    <row r="23" spans="1:25" ht="13.15" customHeight="1">
      <c r="A23" s="119">
        <v>131</v>
      </c>
      <c r="B23" s="82">
        <v>2076</v>
      </c>
      <c r="C23" s="82">
        <v>2015</v>
      </c>
      <c r="D23" s="82">
        <v>4091</v>
      </c>
      <c r="E23" s="83">
        <v>30630</v>
      </c>
      <c r="F23" s="122">
        <v>123</v>
      </c>
      <c r="G23" s="84">
        <v>2346</v>
      </c>
      <c r="H23" s="84">
        <v>1456</v>
      </c>
      <c r="I23" s="84">
        <v>3802</v>
      </c>
      <c r="J23" s="85">
        <v>66413</v>
      </c>
      <c r="P23"/>
      <c r="Q23" s="11"/>
      <c r="R23" s="11"/>
      <c r="S23" s="11"/>
      <c r="T23" s="11"/>
      <c r="V23"/>
      <c r="W23"/>
      <c r="X23"/>
      <c r="Y23"/>
    </row>
    <row r="24" spans="1:25" ht="13.15" customHeight="1">
      <c r="A24" s="119">
        <v>130</v>
      </c>
      <c r="B24" s="82">
        <v>2179</v>
      </c>
      <c r="C24" s="82">
        <v>2084</v>
      </c>
      <c r="D24" s="82">
        <v>4263</v>
      </c>
      <c r="E24" s="83">
        <v>34893</v>
      </c>
      <c r="F24" s="122">
        <v>122</v>
      </c>
      <c r="G24" s="84">
        <v>8528</v>
      </c>
      <c r="H24" s="84">
        <v>6227</v>
      </c>
      <c r="I24" s="84">
        <v>14755</v>
      </c>
      <c r="J24" s="85">
        <v>81168</v>
      </c>
      <c r="P24"/>
      <c r="Q24" s="11"/>
      <c r="R24" s="11"/>
      <c r="S24" s="11"/>
      <c r="T24" s="11"/>
      <c r="V24"/>
      <c r="W24"/>
      <c r="X24"/>
      <c r="Y24"/>
    </row>
    <row r="25" spans="1:25" ht="13.15" customHeight="1">
      <c r="A25" s="119">
        <v>129</v>
      </c>
      <c r="B25" s="82">
        <v>2286</v>
      </c>
      <c r="C25" s="82">
        <v>2300</v>
      </c>
      <c r="D25" s="82">
        <v>4586</v>
      </c>
      <c r="E25" s="83">
        <v>39479</v>
      </c>
      <c r="F25" s="122">
        <v>121</v>
      </c>
      <c r="G25" s="84">
        <v>8910</v>
      </c>
      <c r="H25" s="84">
        <v>5497</v>
      </c>
      <c r="I25" s="84">
        <v>14407</v>
      </c>
      <c r="J25" s="85">
        <v>95575</v>
      </c>
      <c r="P25"/>
      <c r="Q25" s="11"/>
      <c r="R25" s="11"/>
      <c r="S25" s="11"/>
      <c r="T25" s="11"/>
      <c r="V25"/>
      <c r="W25"/>
      <c r="X25"/>
      <c r="Y25"/>
    </row>
    <row r="26" spans="1:25" ht="13.15" customHeight="1">
      <c r="A26" s="119">
        <v>128</v>
      </c>
      <c r="B26" s="82">
        <v>2632</v>
      </c>
      <c r="C26" s="82">
        <v>2449</v>
      </c>
      <c r="D26" s="82">
        <v>5081</v>
      </c>
      <c r="E26" s="83">
        <v>44560</v>
      </c>
      <c r="F26" s="122">
        <v>120</v>
      </c>
      <c r="G26" s="84">
        <v>4400</v>
      </c>
      <c r="H26" s="84">
        <v>3103</v>
      </c>
      <c r="I26" s="84">
        <v>7503</v>
      </c>
      <c r="J26" s="85">
        <v>103078</v>
      </c>
      <c r="P26"/>
      <c r="Q26" s="11"/>
      <c r="R26" s="11"/>
      <c r="S26" s="11"/>
      <c r="T26" s="11"/>
      <c r="V26"/>
      <c r="W26"/>
      <c r="X26"/>
      <c r="Y26"/>
    </row>
    <row r="27" spans="1:25" ht="13.15" customHeight="1">
      <c r="A27" s="119">
        <v>127</v>
      </c>
      <c r="B27" s="82">
        <v>2717</v>
      </c>
      <c r="C27" s="82">
        <v>2594</v>
      </c>
      <c r="D27" s="82">
        <v>5311</v>
      </c>
      <c r="E27" s="83">
        <v>49871</v>
      </c>
      <c r="F27" s="122">
        <v>119</v>
      </c>
      <c r="G27" s="84">
        <v>9190</v>
      </c>
      <c r="H27" s="84">
        <v>6958</v>
      </c>
      <c r="I27" s="84">
        <v>16148</v>
      </c>
      <c r="J27" s="85">
        <v>119226</v>
      </c>
      <c r="P27"/>
      <c r="Q27" s="11"/>
      <c r="R27" s="11"/>
      <c r="S27" s="11"/>
      <c r="T27" s="11"/>
      <c r="V27"/>
      <c r="W27"/>
      <c r="X27"/>
      <c r="Y27"/>
    </row>
    <row r="28" spans="1:25" ht="13.15" customHeight="1">
      <c r="A28" s="119">
        <v>126</v>
      </c>
      <c r="B28" s="82">
        <v>2777</v>
      </c>
      <c r="C28" s="82">
        <v>2759</v>
      </c>
      <c r="D28" s="82">
        <v>5536</v>
      </c>
      <c r="E28" s="83">
        <v>55407</v>
      </c>
      <c r="F28" s="122">
        <v>118</v>
      </c>
      <c r="G28" s="84">
        <v>5301</v>
      </c>
      <c r="H28" s="84">
        <v>3643</v>
      </c>
      <c r="I28" s="84">
        <v>8944</v>
      </c>
      <c r="J28" s="85">
        <v>128170</v>
      </c>
      <c r="P28"/>
      <c r="Q28" s="11"/>
      <c r="R28" s="11"/>
      <c r="S28" s="11"/>
      <c r="T28" s="11"/>
      <c r="V28"/>
      <c r="W28"/>
      <c r="X28"/>
      <c r="Y28"/>
    </row>
    <row r="29" spans="1:25" ht="13.15" customHeight="1">
      <c r="A29" s="119">
        <v>125</v>
      </c>
      <c r="B29" s="82">
        <v>3038</v>
      </c>
      <c r="C29" s="82">
        <v>2752</v>
      </c>
      <c r="D29" s="82">
        <v>5790</v>
      </c>
      <c r="E29" s="83">
        <v>61197</v>
      </c>
      <c r="F29" s="122">
        <v>117</v>
      </c>
      <c r="G29" s="84">
        <v>6548</v>
      </c>
      <c r="H29" s="84">
        <v>5104</v>
      </c>
      <c r="I29" s="84">
        <v>11652</v>
      </c>
      <c r="J29" s="85">
        <v>139822</v>
      </c>
      <c r="P29"/>
      <c r="Q29" s="11"/>
      <c r="R29" s="11"/>
      <c r="S29" s="11"/>
      <c r="T29" s="11"/>
      <c r="V29"/>
      <c r="W29"/>
      <c r="X29"/>
      <c r="Y29"/>
    </row>
    <row r="30" spans="1:25" ht="13.15" customHeight="1">
      <c r="A30" s="119">
        <v>124</v>
      </c>
      <c r="B30" s="82">
        <v>3166</v>
      </c>
      <c r="C30" s="82">
        <v>3114</v>
      </c>
      <c r="D30" s="82">
        <v>6280</v>
      </c>
      <c r="E30" s="83">
        <v>67477</v>
      </c>
      <c r="F30" s="122">
        <v>116</v>
      </c>
      <c r="G30" s="84">
        <v>6701</v>
      </c>
      <c r="H30" s="84">
        <v>5549</v>
      </c>
      <c r="I30" s="84">
        <v>12250</v>
      </c>
      <c r="J30" s="85">
        <v>152072</v>
      </c>
      <c r="P30"/>
      <c r="Q30" s="11"/>
      <c r="R30" s="11"/>
      <c r="S30" s="11"/>
      <c r="T30" s="11"/>
      <c r="V30"/>
      <c r="W30"/>
      <c r="X30"/>
      <c r="Y30"/>
    </row>
    <row r="31" spans="1:25" ht="13.15" customHeight="1">
      <c r="A31" s="119">
        <v>123</v>
      </c>
      <c r="B31" s="82">
        <v>3134</v>
      </c>
      <c r="C31" s="82">
        <v>3149</v>
      </c>
      <c r="D31" s="82">
        <v>6283</v>
      </c>
      <c r="E31" s="83">
        <v>73760</v>
      </c>
      <c r="F31" s="122">
        <v>115</v>
      </c>
      <c r="G31" s="84">
        <v>2478</v>
      </c>
      <c r="H31" s="84">
        <v>1577</v>
      </c>
      <c r="I31" s="84">
        <v>4055</v>
      </c>
      <c r="J31" s="85">
        <v>156127</v>
      </c>
      <c r="P31"/>
      <c r="Q31" s="11"/>
      <c r="R31" s="11"/>
      <c r="S31" s="11"/>
      <c r="T31" s="11"/>
      <c r="V31"/>
      <c r="W31"/>
      <c r="X31"/>
      <c r="Y31"/>
    </row>
    <row r="32" spans="1:25" ht="13.15" customHeight="1">
      <c r="A32" s="119">
        <v>122</v>
      </c>
      <c r="B32" s="82">
        <v>3436</v>
      </c>
      <c r="C32" s="82">
        <v>3247</v>
      </c>
      <c r="D32" s="82">
        <v>6683</v>
      </c>
      <c r="E32" s="83">
        <v>80443</v>
      </c>
      <c r="F32" s="122">
        <v>114</v>
      </c>
      <c r="G32" s="84">
        <v>7562</v>
      </c>
      <c r="H32" s="84">
        <v>6333</v>
      </c>
      <c r="I32" s="84">
        <v>13895</v>
      </c>
      <c r="J32" s="85">
        <v>170022</v>
      </c>
      <c r="P32"/>
      <c r="Q32" s="11"/>
      <c r="R32" s="11"/>
      <c r="S32" s="11"/>
      <c r="T32" s="11"/>
      <c r="V32"/>
      <c r="W32"/>
      <c r="X32"/>
      <c r="Y32"/>
    </row>
    <row r="33" spans="1:25" ht="13.15" customHeight="1">
      <c r="A33" s="119">
        <v>121</v>
      </c>
      <c r="B33" s="82">
        <v>3455</v>
      </c>
      <c r="C33" s="82">
        <v>3281</v>
      </c>
      <c r="D33" s="82">
        <v>6736</v>
      </c>
      <c r="E33" s="83">
        <v>87179</v>
      </c>
      <c r="F33" s="122">
        <v>113</v>
      </c>
      <c r="G33" s="84">
        <v>3747</v>
      </c>
      <c r="H33" s="84">
        <v>3238</v>
      </c>
      <c r="I33" s="84">
        <v>6985</v>
      </c>
      <c r="J33" s="85">
        <v>177007</v>
      </c>
      <c r="P33"/>
      <c r="Q33" s="11"/>
      <c r="R33" s="11"/>
      <c r="S33" s="11"/>
      <c r="T33" s="11"/>
      <c r="V33"/>
      <c r="W33"/>
      <c r="X33"/>
      <c r="Y33"/>
    </row>
    <row r="34" spans="1:25" ht="13.15" customHeight="1">
      <c r="A34" s="119">
        <v>120</v>
      </c>
      <c r="B34" s="82">
        <v>4018</v>
      </c>
      <c r="C34" s="82">
        <v>3889</v>
      </c>
      <c r="D34" s="82">
        <v>7907</v>
      </c>
      <c r="E34" s="83">
        <v>95086</v>
      </c>
      <c r="F34" s="122">
        <v>112</v>
      </c>
      <c r="G34" s="84">
        <v>1668</v>
      </c>
      <c r="H34" s="84">
        <v>1233</v>
      </c>
      <c r="I34" s="84">
        <v>2901</v>
      </c>
      <c r="J34" s="85">
        <v>179908</v>
      </c>
      <c r="P34"/>
      <c r="Q34" s="11"/>
      <c r="R34" s="11"/>
      <c r="S34" s="11"/>
      <c r="T34" s="11"/>
      <c r="V34"/>
      <c r="W34"/>
      <c r="X34"/>
      <c r="Y34"/>
    </row>
    <row r="35" spans="1:25" ht="13.15" customHeight="1">
      <c r="A35" s="119">
        <v>119</v>
      </c>
      <c r="B35" s="82">
        <v>3498</v>
      </c>
      <c r="C35" s="82">
        <v>3689</v>
      </c>
      <c r="D35" s="82">
        <v>7187</v>
      </c>
      <c r="E35" s="83">
        <v>102273</v>
      </c>
      <c r="F35" s="122">
        <v>111</v>
      </c>
      <c r="G35" s="84">
        <v>7117</v>
      </c>
      <c r="H35" s="84">
        <v>6147</v>
      </c>
      <c r="I35" s="84">
        <v>13264</v>
      </c>
      <c r="J35" s="85">
        <v>193172</v>
      </c>
      <c r="P35"/>
      <c r="Q35" s="11"/>
      <c r="R35" s="11"/>
      <c r="S35" s="11"/>
      <c r="T35" s="11"/>
      <c r="V35"/>
      <c r="W35"/>
      <c r="X35"/>
      <c r="Y35"/>
    </row>
    <row r="36" spans="1:25" ht="13.15" customHeight="1">
      <c r="A36" s="119">
        <v>118</v>
      </c>
      <c r="B36" s="82">
        <v>3715</v>
      </c>
      <c r="C36" s="82">
        <v>3623</v>
      </c>
      <c r="D36" s="82">
        <v>7338</v>
      </c>
      <c r="E36" s="83">
        <v>109611</v>
      </c>
      <c r="F36" s="122">
        <v>110</v>
      </c>
      <c r="G36" s="84">
        <v>1984</v>
      </c>
      <c r="H36" s="84">
        <v>1811</v>
      </c>
      <c r="I36" s="84">
        <v>3795</v>
      </c>
      <c r="J36" s="85">
        <v>196967</v>
      </c>
      <c r="P36"/>
      <c r="Q36" s="11"/>
      <c r="R36" s="11"/>
      <c r="S36" s="11"/>
      <c r="T36" s="11"/>
      <c r="V36"/>
      <c r="W36"/>
      <c r="X36"/>
      <c r="Y36"/>
    </row>
    <row r="37" spans="1:25" ht="13.15" customHeight="1">
      <c r="A37" s="119">
        <v>117</v>
      </c>
      <c r="B37" s="82">
        <v>3718</v>
      </c>
      <c r="C37" s="82">
        <v>3729</v>
      </c>
      <c r="D37" s="82">
        <v>7447</v>
      </c>
      <c r="E37" s="83">
        <v>117058</v>
      </c>
      <c r="F37" s="122">
        <v>109</v>
      </c>
      <c r="G37" s="84">
        <v>1909</v>
      </c>
      <c r="H37" s="84">
        <v>1557</v>
      </c>
      <c r="I37" s="84">
        <v>3466</v>
      </c>
      <c r="J37" s="85">
        <v>200433</v>
      </c>
      <c r="P37"/>
      <c r="Q37" s="11"/>
      <c r="R37" s="11"/>
      <c r="S37" s="11"/>
      <c r="T37" s="11"/>
      <c r="V37"/>
      <c r="W37"/>
      <c r="X37"/>
      <c r="Y37"/>
    </row>
    <row r="38" spans="1:25" ht="13.15" customHeight="1">
      <c r="A38" s="120">
        <v>116</v>
      </c>
      <c r="B38" s="109">
        <v>3879</v>
      </c>
      <c r="C38" s="109">
        <v>3892</v>
      </c>
      <c r="D38" s="109">
        <v>7771</v>
      </c>
      <c r="E38" s="110">
        <v>124829</v>
      </c>
      <c r="F38" s="123">
        <v>108</v>
      </c>
      <c r="G38" s="111">
        <v>5416</v>
      </c>
      <c r="H38" s="111">
        <v>5305</v>
      </c>
      <c r="I38" s="111">
        <v>10721</v>
      </c>
      <c r="J38" s="112">
        <v>211154</v>
      </c>
      <c r="P38"/>
      <c r="Q38" s="11"/>
      <c r="R38" s="11"/>
      <c r="S38" s="11"/>
      <c r="T38" s="11"/>
      <c r="V38"/>
      <c r="W38"/>
      <c r="X38"/>
      <c r="Y38"/>
    </row>
    <row r="39" spans="1:25" ht="13.15" customHeight="1">
      <c r="A39" s="100"/>
      <c r="B39" s="101"/>
      <c r="C39" s="101"/>
      <c r="D39" s="101"/>
      <c r="E39" s="101"/>
      <c r="F39" s="100"/>
      <c r="G39" s="101"/>
      <c r="H39" s="101"/>
      <c r="I39" s="101"/>
      <c r="J39" s="101"/>
      <c r="P39"/>
      <c r="Q39" s="11"/>
      <c r="R39" s="11"/>
      <c r="S39" s="11"/>
      <c r="T39" s="11"/>
      <c r="V39"/>
      <c r="W39"/>
      <c r="X39"/>
      <c r="Y39"/>
    </row>
    <row r="40" spans="1:25" ht="13.35" customHeight="1">
      <c r="A40" s="146" t="s">
        <v>21</v>
      </c>
      <c r="B40" s="144"/>
      <c r="C40" s="144"/>
      <c r="D40" s="144"/>
      <c r="E40" s="145"/>
      <c r="F40" s="147" t="s">
        <v>42</v>
      </c>
      <c r="G40" s="144"/>
      <c r="H40" s="144"/>
      <c r="I40" s="144"/>
      <c r="J40" s="145"/>
      <c r="P40"/>
      <c r="Q40" s="11"/>
      <c r="R40" s="11"/>
      <c r="S40" s="11"/>
      <c r="T40" s="11"/>
      <c r="V40"/>
      <c r="W40"/>
      <c r="X40"/>
      <c r="Y40"/>
    </row>
    <row r="41" spans="1:25" ht="13.35" customHeight="1">
      <c r="A41" s="113" t="s">
        <v>0</v>
      </c>
      <c r="B41" s="102" t="s">
        <v>1</v>
      </c>
      <c r="C41" s="102" t="s">
        <v>2</v>
      </c>
      <c r="D41" s="102" t="s">
        <v>4</v>
      </c>
      <c r="E41" s="103" t="s">
        <v>3</v>
      </c>
      <c r="F41" s="96" t="s">
        <v>0</v>
      </c>
      <c r="G41" s="97" t="s">
        <v>1</v>
      </c>
      <c r="H41" s="97" t="s">
        <v>2</v>
      </c>
      <c r="I41" s="97" t="s">
        <v>4</v>
      </c>
      <c r="J41" s="99" t="s">
        <v>3</v>
      </c>
      <c r="P41"/>
      <c r="Q41" s="11"/>
      <c r="R41" s="11"/>
      <c r="S41" s="11"/>
      <c r="T41" s="11"/>
      <c r="V41"/>
      <c r="W41"/>
      <c r="X41"/>
      <c r="Y41"/>
    </row>
    <row r="42" spans="1:25" ht="13.35" customHeight="1">
      <c r="A42" s="118">
        <v>115</v>
      </c>
      <c r="B42" s="80">
        <v>3864</v>
      </c>
      <c r="C42" s="80">
        <v>3942</v>
      </c>
      <c r="D42" s="80">
        <v>7806</v>
      </c>
      <c r="E42" s="81">
        <v>132635</v>
      </c>
      <c r="F42" s="121">
        <v>107</v>
      </c>
      <c r="G42" s="86">
        <v>1416</v>
      </c>
      <c r="H42" s="86">
        <v>1265</v>
      </c>
      <c r="I42" s="86">
        <v>2681</v>
      </c>
      <c r="J42" s="87">
        <v>213835</v>
      </c>
      <c r="P42"/>
      <c r="Q42" s="11"/>
      <c r="R42" s="11"/>
      <c r="S42" s="11"/>
      <c r="T42" s="11"/>
      <c r="V42"/>
      <c r="W42"/>
      <c r="X42"/>
      <c r="Y42"/>
    </row>
    <row r="43" spans="1:25" ht="13.35" customHeight="1">
      <c r="A43" s="119">
        <v>114</v>
      </c>
      <c r="B43" s="82">
        <v>3889</v>
      </c>
      <c r="C43" s="82">
        <v>3975</v>
      </c>
      <c r="D43" s="82">
        <v>7864</v>
      </c>
      <c r="E43" s="83">
        <v>140499</v>
      </c>
      <c r="F43" s="122">
        <v>106</v>
      </c>
      <c r="G43" s="84">
        <v>2214</v>
      </c>
      <c r="H43" s="84">
        <v>1912</v>
      </c>
      <c r="I43" s="84">
        <v>4126</v>
      </c>
      <c r="J43" s="85">
        <v>217961</v>
      </c>
      <c r="P43"/>
      <c r="Q43" s="11"/>
      <c r="R43" s="11"/>
      <c r="S43" s="11"/>
      <c r="T43" s="11"/>
      <c r="V43"/>
      <c r="W43"/>
      <c r="X43"/>
      <c r="Y43"/>
    </row>
    <row r="44" spans="1:25" ht="13.35" customHeight="1">
      <c r="A44" s="119">
        <v>113</v>
      </c>
      <c r="B44" s="82">
        <v>3940</v>
      </c>
      <c r="C44" s="82">
        <v>3976</v>
      </c>
      <c r="D44" s="82">
        <v>7916</v>
      </c>
      <c r="E44" s="83">
        <v>148415</v>
      </c>
      <c r="F44" s="122">
        <v>105</v>
      </c>
      <c r="G44" s="84">
        <v>3975</v>
      </c>
      <c r="H44" s="84">
        <v>3986</v>
      </c>
      <c r="I44" s="84">
        <v>7961</v>
      </c>
      <c r="J44" s="85">
        <v>225922</v>
      </c>
      <c r="P44"/>
      <c r="Q44" s="11"/>
      <c r="R44" s="11"/>
      <c r="S44" s="11"/>
      <c r="T44" s="11"/>
      <c r="V44"/>
      <c r="W44"/>
      <c r="X44"/>
      <c r="Y44"/>
    </row>
    <row r="45" spans="1:25" ht="13.35" customHeight="1">
      <c r="A45" s="119">
        <v>112</v>
      </c>
      <c r="B45" s="82">
        <v>3962</v>
      </c>
      <c r="C45" s="82">
        <v>4181</v>
      </c>
      <c r="D45" s="82">
        <v>8143</v>
      </c>
      <c r="E45" s="83">
        <v>156558</v>
      </c>
      <c r="F45" s="122">
        <v>104</v>
      </c>
      <c r="G45" s="84">
        <v>1511</v>
      </c>
      <c r="H45" s="84">
        <v>1414</v>
      </c>
      <c r="I45" s="84">
        <v>2925</v>
      </c>
      <c r="J45" s="85">
        <v>228847</v>
      </c>
      <c r="P45"/>
      <c r="Q45" s="11"/>
      <c r="R45" s="11"/>
      <c r="S45" s="11"/>
      <c r="T45" s="11"/>
      <c r="V45"/>
      <c r="W45"/>
      <c r="X45"/>
      <c r="Y45"/>
    </row>
    <row r="46" spans="1:25" ht="13.35" customHeight="1">
      <c r="A46" s="119">
        <v>111</v>
      </c>
      <c r="B46" s="82">
        <v>4032</v>
      </c>
      <c r="C46" s="82">
        <v>4023</v>
      </c>
      <c r="D46" s="82">
        <v>8055</v>
      </c>
      <c r="E46" s="83">
        <v>164613</v>
      </c>
      <c r="F46" s="122">
        <v>103</v>
      </c>
      <c r="G46" s="84">
        <v>2106</v>
      </c>
      <c r="H46" s="84">
        <v>2166</v>
      </c>
      <c r="I46" s="84">
        <v>4272</v>
      </c>
      <c r="J46" s="85">
        <v>233119</v>
      </c>
      <c r="P46"/>
      <c r="Q46" s="11"/>
      <c r="R46" s="11"/>
      <c r="S46" s="11"/>
      <c r="T46" s="11"/>
      <c r="V46"/>
      <c r="W46"/>
      <c r="X46"/>
      <c r="Y46"/>
    </row>
    <row r="47" spans="1:25" ht="13.35" customHeight="1">
      <c r="A47" s="119">
        <v>110</v>
      </c>
      <c r="B47" s="82">
        <v>4151</v>
      </c>
      <c r="C47" s="82">
        <v>4153</v>
      </c>
      <c r="D47" s="82">
        <v>8304</v>
      </c>
      <c r="E47" s="83">
        <v>172917</v>
      </c>
      <c r="F47" s="122">
        <v>102</v>
      </c>
      <c r="G47" s="84">
        <v>2995</v>
      </c>
      <c r="H47" s="84">
        <v>3224</v>
      </c>
      <c r="I47" s="84">
        <v>6219</v>
      </c>
      <c r="J47" s="85">
        <v>239338</v>
      </c>
      <c r="P47"/>
      <c r="Q47" s="11"/>
      <c r="R47" s="11"/>
      <c r="S47" s="11"/>
      <c r="T47" s="11"/>
      <c r="V47"/>
      <c r="W47"/>
      <c r="X47"/>
      <c r="Y47"/>
    </row>
    <row r="48" spans="1:25" ht="13.35" customHeight="1">
      <c r="A48" s="119">
        <v>109</v>
      </c>
      <c r="B48" s="82">
        <v>3963</v>
      </c>
      <c r="C48" s="82">
        <v>4001</v>
      </c>
      <c r="D48" s="82">
        <v>7964</v>
      </c>
      <c r="E48" s="83">
        <v>180881</v>
      </c>
      <c r="F48" s="122">
        <v>101</v>
      </c>
      <c r="G48" s="84">
        <v>1866</v>
      </c>
      <c r="H48" s="84">
        <v>1820</v>
      </c>
      <c r="I48" s="84">
        <v>3686</v>
      </c>
      <c r="J48" s="85">
        <v>243024</v>
      </c>
      <c r="P48"/>
      <c r="Q48" s="11"/>
      <c r="R48" s="11"/>
      <c r="S48" s="11"/>
      <c r="T48" s="11"/>
      <c r="V48"/>
      <c r="W48"/>
      <c r="X48"/>
      <c r="Y48"/>
    </row>
    <row r="49" spans="1:25" ht="13.35" customHeight="1">
      <c r="A49" s="119">
        <v>108</v>
      </c>
      <c r="B49" s="82">
        <v>4014</v>
      </c>
      <c r="C49" s="82">
        <v>4045</v>
      </c>
      <c r="D49" s="82">
        <v>8059</v>
      </c>
      <c r="E49" s="83">
        <v>188940</v>
      </c>
      <c r="F49" s="122">
        <v>100</v>
      </c>
      <c r="G49" s="84">
        <v>1906</v>
      </c>
      <c r="H49" s="84">
        <v>2108</v>
      </c>
      <c r="I49" s="84">
        <v>4014</v>
      </c>
      <c r="J49" s="85">
        <v>247038</v>
      </c>
      <c r="P49"/>
      <c r="Q49" s="11"/>
      <c r="R49" s="11"/>
      <c r="S49" s="11"/>
      <c r="T49" s="11"/>
      <c r="V49"/>
      <c r="W49"/>
      <c r="X49"/>
      <c r="Y49"/>
    </row>
    <row r="50" spans="1:25" ht="13.35" customHeight="1">
      <c r="A50" s="119">
        <v>107</v>
      </c>
      <c r="B50" s="82">
        <v>3937</v>
      </c>
      <c r="C50" s="82">
        <v>4060</v>
      </c>
      <c r="D50" s="82">
        <v>7997</v>
      </c>
      <c r="E50" s="83">
        <v>196937</v>
      </c>
      <c r="F50" s="122">
        <v>99</v>
      </c>
      <c r="G50" s="84">
        <v>1855</v>
      </c>
      <c r="H50" s="84">
        <v>1903</v>
      </c>
      <c r="I50" s="84">
        <v>3758</v>
      </c>
      <c r="J50" s="85">
        <v>250796</v>
      </c>
      <c r="P50"/>
      <c r="Q50" s="11"/>
      <c r="R50" s="11"/>
      <c r="S50" s="11"/>
      <c r="T50" s="11"/>
      <c r="V50"/>
      <c r="W50"/>
      <c r="X50"/>
      <c r="Y50"/>
    </row>
    <row r="51" spans="1:25" ht="13.35" customHeight="1">
      <c r="A51" s="119">
        <v>106</v>
      </c>
      <c r="B51" s="82">
        <v>4037</v>
      </c>
      <c r="C51" s="82">
        <v>4059</v>
      </c>
      <c r="D51" s="82">
        <v>8096</v>
      </c>
      <c r="E51" s="83">
        <v>205033</v>
      </c>
      <c r="F51" s="122">
        <v>98</v>
      </c>
      <c r="G51" s="84">
        <v>2730</v>
      </c>
      <c r="H51" s="84">
        <v>3112</v>
      </c>
      <c r="I51" s="84">
        <v>5842</v>
      </c>
      <c r="J51" s="85">
        <v>256638</v>
      </c>
      <c r="P51"/>
      <c r="Q51" s="11"/>
      <c r="R51" s="11"/>
      <c r="S51" s="11"/>
      <c r="T51" s="11"/>
      <c r="V51"/>
      <c r="W51"/>
      <c r="X51"/>
      <c r="Y51"/>
    </row>
    <row r="52" spans="1:25" ht="13.35" customHeight="1">
      <c r="A52" s="119">
        <v>105</v>
      </c>
      <c r="B52" s="82">
        <v>3994</v>
      </c>
      <c r="C52" s="82">
        <v>4092</v>
      </c>
      <c r="D52" s="82">
        <v>8086</v>
      </c>
      <c r="E52" s="83">
        <v>213119</v>
      </c>
      <c r="F52" s="122">
        <v>97</v>
      </c>
      <c r="G52" s="84">
        <v>1476</v>
      </c>
      <c r="H52" s="84">
        <v>1616</v>
      </c>
      <c r="I52" s="84">
        <v>3092</v>
      </c>
      <c r="J52" s="85">
        <v>259730</v>
      </c>
      <c r="P52"/>
      <c r="Q52" s="11"/>
      <c r="R52" s="11"/>
      <c r="S52" s="11"/>
      <c r="T52" s="11"/>
      <c r="V52"/>
      <c r="W52"/>
      <c r="X52"/>
      <c r="Y52"/>
    </row>
    <row r="53" spans="1:25" ht="13.35" customHeight="1">
      <c r="A53" s="119">
        <v>104</v>
      </c>
      <c r="B53" s="82">
        <v>4322</v>
      </c>
      <c r="C53" s="82">
        <v>4353</v>
      </c>
      <c r="D53" s="82">
        <v>8675</v>
      </c>
      <c r="E53" s="83">
        <v>221794</v>
      </c>
      <c r="F53" s="122">
        <v>96</v>
      </c>
      <c r="G53" s="84">
        <v>1929</v>
      </c>
      <c r="H53" s="84">
        <v>1930</v>
      </c>
      <c r="I53" s="84">
        <v>3859</v>
      </c>
      <c r="J53" s="85">
        <v>263589</v>
      </c>
      <c r="P53"/>
      <c r="Q53" s="11"/>
      <c r="R53" s="11"/>
      <c r="S53" s="11"/>
      <c r="T53" s="11"/>
      <c r="V53"/>
      <c r="W53"/>
      <c r="X53"/>
      <c r="Y53"/>
    </row>
    <row r="54" spans="1:25" ht="13.35" customHeight="1">
      <c r="A54" s="119">
        <v>103</v>
      </c>
      <c r="B54" s="82">
        <v>3881</v>
      </c>
      <c r="C54" s="82">
        <v>4026</v>
      </c>
      <c r="D54" s="82">
        <v>7907</v>
      </c>
      <c r="E54" s="83">
        <v>229701</v>
      </c>
      <c r="F54" s="122">
        <v>95</v>
      </c>
      <c r="G54" s="84">
        <v>2930</v>
      </c>
      <c r="H54" s="84">
        <v>3526</v>
      </c>
      <c r="I54" s="84">
        <v>6456</v>
      </c>
      <c r="J54" s="85">
        <v>270045</v>
      </c>
      <c r="P54"/>
      <c r="Q54" s="11"/>
      <c r="R54" s="11"/>
      <c r="S54" s="11"/>
      <c r="T54" s="11"/>
      <c r="V54"/>
      <c r="W54"/>
      <c r="X54"/>
      <c r="Y54"/>
    </row>
    <row r="55" spans="1:25" ht="13.35" customHeight="1">
      <c r="A55" s="119">
        <v>102</v>
      </c>
      <c r="B55" s="82">
        <v>4389</v>
      </c>
      <c r="C55" s="82">
        <v>4453</v>
      </c>
      <c r="D55" s="82">
        <v>8842</v>
      </c>
      <c r="E55" s="83">
        <v>238543</v>
      </c>
      <c r="F55" s="122">
        <v>94</v>
      </c>
      <c r="G55" s="84">
        <v>1394</v>
      </c>
      <c r="H55" s="84">
        <v>1533</v>
      </c>
      <c r="I55" s="84">
        <v>2927</v>
      </c>
      <c r="J55" s="85">
        <v>272972</v>
      </c>
      <c r="P55"/>
      <c r="Q55" s="11"/>
      <c r="R55" s="11"/>
      <c r="S55" s="11"/>
      <c r="T55" s="11"/>
      <c r="V55"/>
      <c r="W55"/>
      <c r="X55"/>
      <c r="Y55"/>
    </row>
    <row r="56" spans="1:25" ht="13.35" customHeight="1">
      <c r="A56" s="119">
        <v>101</v>
      </c>
      <c r="B56" s="82">
        <v>3822</v>
      </c>
      <c r="C56" s="82">
        <v>3992</v>
      </c>
      <c r="D56" s="82">
        <v>7814</v>
      </c>
      <c r="E56" s="83">
        <v>246357</v>
      </c>
      <c r="F56" s="122">
        <v>93</v>
      </c>
      <c r="G56" s="84">
        <v>2388</v>
      </c>
      <c r="H56" s="84">
        <v>2659</v>
      </c>
      <c r="I56" s="84">
        <v>5047</v>
      </c>
      <c r="J56" s="85">
        <v>278019</v>
      </c>
      <c r="P56"/>
      <c r="Q56" s="11"/>
      <c r="R56" s="11"/>
      <c r="S56" s="11"/>
      <c r="T56" s="11"/>
      <c r="V56"/>
      <c r="W56"/>
      <c r="X56"/>
      <c r="Y56"/>
    </row>
    <row r="57" spans="1:25" ht="13.35" customHeight="1">
      <c r="A57" s="119">
        <v>100</v>
      </c>
      <c r="B57" s="82">
        <v>3919</v>
      </c>
      <c r="C57" s="82">
        <v>4058</v>
      </c>
      <c r="D57" s="82">
        <v>7977</v>
      </c>
      <c r="E57" s="83">
        <v>254334</v>
      </c>
      <c r="F57" s="122">
        <v>92</v>
      </c>
      <c r="G57" s="84">
        <v>2662</v>
      </c>
      <c r="H57" s="84">
        <v>3454</v>
      </c>
      <c r="I57" s="84">
        <v>6116</v>
      </c>
      <c r="J57" s="85">
        <v>284135</v>
      </c>
      <c r="P57"/>
      <c r="Q57" s="11"/>
      <c r="R57" s="11"/>
      <c r="S57" s="11"/>
      <c r="T57" s="11"/>
      <c r="V57"/>
      <c r="W57"/>
      <c r="X57"/>
      <c r="Y57"/>
    </row>
    <row r="58" spans="1:25" ht="13.35" customHeight="1">
      <c r="A58" s="119">
        <v>99</v>
      </c>
      <c r="B58" s="82">
        <v>3818</v>
      </c>
      <c r="C58" s="82">
        <v>3972</v>
      </c>
      <c r="D58" s="82">
        <v>7790</v>
      </c>
      <c r="E58" s="83">
        <v>262124</v>
      </c>
      <c r="F58" s="122">
        <v>91</v>
      </c>
      <c r="G58" s="84">
        <v>1707</v>
      </c>
      <c r="H58" s="84">
        <v>2150</v>
      </c>
      <c r="I58" s="84">
        <v>3857</v>
      </c>
      <c r="J58" s="85">
        <v>287992</v>
      </c>
      <c r="P58"/>
      <c r="Q58" s="11"/>
      <c r="R58" s="11"/>
      <c r="S58" s="11"/>
      <c r="T58" s="11"/>
      <c r="V58"/>
      <c r="W58"/>
      <c r="X58"/>
      <c r="Y58"/>
    </row>
    <row r="59" spans="1:25" ht="13.35" customHeight="1">
      <c r="A59" s="119">
        <v>98</v>
      </c>
      <c r="B59" s="82">
        <v>3832</v>
      </c>
      <c r="C59" s="82">
        <v>3910</v>
      </c>
      <c r="D59" s="82">
        <v>7742</v>
      </c>
      <c r="E59" s="83">
        <v>269866</v>
      </c>
      <c r="F59" s="122">
        <v>90</v>
      </c>
      <c r="G59" s="84">
        <v>2443</v>
      </c>
      <c r="H59" s="84">
        <v>2821</v>
      </c>
      <c r="I59" s="84">
        <v>5264</v>
      </c>
      <c r="J59" s="85">
        <v>293256</v>
      </c>
      <c r="P59"/>
      <c r="Q59" s="11"/>
      <c r="R59" s="11"/>
      <c r="S59" s="11"/>
      <c r="T59" s="11"/>
      <c r="V59"/>
      <c r="W59"/>
      <c r="X59"/>
      <c r="Y59"/>
    </row>
    <row r="60" spans="1:25" ht="13.35" customHeight="1">
      <c r="A60" s="119">
        <v>97</v>
      </c>
      <c r="B60" s="82">
        <v>3772</v>
      </c>
      <c r="C60" s="82">
        <v>3901</v>
      </c>
      <c r="D60" s="82">
        <v>7673</v>
      </c>
      <c r="E60" s="83">
        <v>277539</v>
      </c>
      <c r="F60" s="122">
        <v>89</v>
      </c>
      <c r="G60" s="84">
        <v>2943</v>
      </c>
      <c r="H60" s="84">
        <v>3952</v>
      </c>
      <c r="I60" s="84">
        <v>6895</v>
      </c>
      <c r="J60" s="85">
        <v>300151</v>
      </c>
      <c r="P60"/>
      <c r="Q60" s="11"/>
      <c r="R60" s="11"/>
      <c r="S60" s="11"/>
      <c r="T60" s="11"/>
      <c r="V60"/>
      <c r="W60"/>
      <c r="X60"/>
      <c r="Y60"/>
    </row>
    <row r="61" spans="1:25" ht="13.35" customHeight="1">
      <c r="A61" s="119">
        <v>96</v>
      </c>
      <c r="B61" s="82">
        <v>3801</v>
      </c>
      <c r="C61" s="82">
        <v>4017</v>
      </c>
      <c r="D61" s="82">
        <v>7818</v>
      </c>
      <c r="E61" s="83">
        <v>285357</v>
      </c>
      <c r="F61" s="122">
        <v>88</v>
      </c>
      <c r="G61" s="84">
        <v>1984</v>
      </c>
      <c r="H61" s="84">
        <v>2611</v>
      </c>
      <c r="I61" s="84">
        <v>4595</v>
      </c>
      <c r="J61" s="85">
        <v>304746</v>
      </c>
      <c r="P61"/>
      <c r="Q61" s="11"/>
      <c r="R61" s="11"/>
      <c r="S61" s="11"/>
      <c r="T61" s="11"/>
      <c r="V61"/>
      <c r="W61"/>
      <c r="X61"/>
      <c r="Y61"/>
    </row>
    <row r="62" spans="1:25" ht="13.35" customHeight="1">
      <c r="A62" s="119">
        <v>95</v>
      </c>
      <c r="B62" s="82">
        <v>3702</v>
      </c>
      <c r="C62" s="82">
        <v>3818</v>
      </c>
      <c r="D62" s="82">
        <v>7520</v>
      </c>
      <c r="E62" s="83">
        <v>292877</v>
      </c>
      <c r="F62" s="122">
        <v>87</v>
      </c>
      <c r="G62" s="84">
        <v>2195</v>
      </c>
      <c r="H62" s="84">
        <v>2825</v>
      </c>
      <c r="I62" s="84">
        <v>5020</v>
      </c>
      <c r="J62" s="85">
        <v>309766</v>
      </c>
      <c r="P62"/>
      <c r="Q62" s="11"/>
      <c r="R62" s="11"/>
      <c r="S62" s="11"/>
      <c r="T62" s="11"/>
      <c r="V62"/>
      <c r="W62"/>
      <c r="X62"/>
      <c r="Y62"/>
    </row>
    <row r="63" spans="1:25" ht="13.35" customHeight="1">
      <c r="A63" s="119">
        <v>94</v>
      </c>
      <c r="B63" s="82">
        <v>3824</v>
      </c>
      <c r="C63" s="82">
        <v>4044</v>
      </c>
      <c r="D63" s="82">
        <v>7868</v>
      </c>
      <c r="E63" s="83">
        <v>300745</v>
      </c>
      <c r="F63" s="122">
        <v>86</v>
      </c>
      <c r="G63" s="84">
        <v>3502</v>
      </c>
      <c r="H63" s="84">
        <v>4649</v>
      </c>
      <c r="I63" s="84">
        <v>8151</v>
      </c>
      <c r="J63" s="85">
        <v>317917</v>
      </c>
      <c r="P63"/>
      <c r="Q63" s="11"/>
      <c r="R63" s="11"/>
      <c r="S63" s="11"/>
      <c r="T63" s="11"/>
      <c r="V63"/>
      <c r="W63"/>
      <c r="X63"/>
      <c r="Y63"/>
    </row>
    <row r="64" spans="1:25" ht="13.35" customHeight="1">
      <c r="A64" s="119">
        <v>93</v>
      </c>
      <c r="B64" s="82">
        <v>3665</v>
      </c>
      <c r="C64" s="82">
        <v>3740</v>
      </c>
      <c r="D64" s="82">
        <v>7405</v>
      </c>
      <c r="E64" s="83">
        <v>308150</v>
      </c>
      <c r="F64" s="122">
        <v>85</v>
      </c>
      <c r="G64" s="84">
        <v>2107</v>
      </c>
      <c r="H64" s="84">
        <v>2825</v>
      </c>
      <c r="I64" s="84">
        <v>4932</v>
      </c>
      <c r="J64" s="85">
        <v>322849</v>
      </c>
      <c r="P64"/>
      <c r="Q64" s="11"/>
      <c r="R64" s="11"/>
      <c r="S64" s="11"/>
      <c r="T64" s="11"/>
      <c r="V64"/>
      <c r="W64"/>
      <c r="X64"/>
      <c r="Y64"/>
    </row>
    <row r="65" spans="1:25" ht="13.35" customHeight="1">
      <c r="A65" s="119">
        <v>92</v>
      </c>
      <c r="B65" s="82">
        <v>3685</v>
      </c>
      <c r="C65" s="82">
        <v>3903</v>
      </c>
      <c r="D65" s="82">
        <v>7588</v>
      </c>
      <c r="E65" s="83">
        <v>315738</v>
      </c>
      <c r="F65" s="122">
        <v>84</v>
      </c>
      <c r="G65" s="84">
        <v>2042</v>
      </c>
      <c r="H65" s="84">
        <v>2548</v>
      </c>
      <c r="I65" s="84">
        <v>4590</v>
      </c>
      <c r="J65" s="85">
        <v>327439</v>
      </c>
      <c r="P65"/>
      <c r="Q65" s="11"/>
      <c r="R65" s="11"/>
      <c r="S65" s="11"/>
      <c r="T65" s="11"/>
      <c r="V65"/>
      <c r="W65"/>
      <c r="X65"/>
      <c r="Y65"/>
    </row>
    <row r="66" spans="1:25" ht="13.35" customHeight="1">
      <c r="A66" s="119">
        <v>91</v>
      </c>
      <c r="B66" s="82">
        <v>3603</v>
      </c>
      <c r="C66" s="82">
        <v>3673</v>
      </c>
      <c r="D66" s="82">
        <v>7276</v>
      </c>
      <c r="E66" s="83">
        <v>323014</v>
      </c>
      <c r="F66" s="122">
        <v>83</v>
      </c>
      <c r="G66" s="84">
        <v>4058</v>
      </c>
      <c r="H66" s="84">
        <v>5838</v>
      </c>
      <c r="I66" s="84">
        <v>9896</v>
      </c>
      <c r="J66" s="85">
        <v>337335</v>
      </c>
      <c r="P66"/>
      <c r="Q66" s="11"/>
      <c r="R66" s="11"/>
      <c r="S66" s="11"/>
      <c r="T66" s="11"/>
      <c r="V66"/>
      <c r="W66"/>
      <c r="X66"/>
      <c r="Y66"/>
    </row>
    <row r="67" spans="1:25" ht="13.35" customHeight="1">
      <c r="A67" s="119">
        <v>90</v>
      </c>
      <c r="B67" s="82">
        <v>3522</v>
      </c>
      <c r="C67" s="82">
        <v>3787</v>
      </c>
      <c r="D67" s="82">
        <v>7309</v>
      </c>
      <c r="E67" s="83">
        <v>330323</v>
      </c>
      <c r="F67" s="122">
        <v>82</v>
      </c>
      <c r="G67" s="84">
        <v>2040</v>
      </c>
      <c r="H67" s="84">
        <v>2721</v>
      </c>
      <c r="I67" s="84">
        <v>4761</v>
      </c>
      <c r="J67" s="85">
        <v>342096</v>
      </c>
      <c r="P67"/>
      <c r="Q67" s="11"/>
      <c r="R67" s="11"/>
      <c r="S67" s="11"/>
      <c r="T67" s="11"/>
      <c r="V67"/>
      <c r="W67"/>
      <c r="X67"/>
      <c r="Y67"/>
    </row>
    <row r="68" spans="1:25" ht="13.35" customHeight="1">
      <c r="A68" s="119">
        <v>89</v>
      </c>
      <c r="B68" s="82">
        <v>3530</v>
      </c>
      <c r="C68" s="82">
        <v>3566</v>
      </c>
      <c r="D68" s="82">
        <v>7096</v>
      </c>
      <c r="E68" s="83">
        <v>337419</v>
      </c>
      <c r="F68" s="122">
        <v>81</v>
      </c>
      <c r="G68" s="84">
        <v>2371</v>
      </c>
      <c r="H68" s="84">
        <v>3062</v>
      </c>
      <c r="I68" s="84">
        <v>5433</v>
      </c>
      <c r="J68" s="85">
        <v>347529</v>
      </c>
      <c r="P68"/>
      <c r="Q68" s="11"/>
      <c r="R68" s="11"/>
      <c r="S68" s="11"/>
      <c r="T68" s="11"/>
      <c r="V68"/>
      <c r="W68"/>
      <c r="X68"/>
      <c r="Y68"/>
    </row>
    <row r="69" spans="1:25" ht="13.35" customHeight="1">
      <c r="A69" s="119">
        <v>88</v>
      </c>
      <c r="B69" s="82">
        <v>3500</v>
      </c>
      <c r="C69" s="82">
        <v>3637</v>
      </c>
      <c r="D69" s="82">
        <v>7137</v>
      </c>
      <c r="E69" s="83">
        <v>344556</v>
      </c>
      <c r="F69" s="122">
        <v>80</v>
      </c>
      <c r="G69" s="84">
        <v>4719</v>
      </c>
      <c r="H69" s="84">
        <v>6241</v>
      </c>
      <c r="I69" s="84">
        <v>10960</v>
      </c>
      <c r="J69" s="85">
        <v>358489</v>
      </c>
      <c r="P69"/>
      <c r="Q69" s="11"/>
      <c r="R69" s="11"/>
      <c r="S69" s="11"/>
      <c r="T69" s="11"/>
      <c r="V69"/>
      <c r="W69"/>
      <c r="X69"/>
      <c r="Y69"/>
    </row>
    <row r="70" spans="1:25" ht="13.35" customHeight="1">
      <c r="A70" s="119">
        <v>87</v>
      </c>
      <c r="B70" s="82">
        <v>3446</v>
      </c>
      <c r="C70" s="82">
        <v>3485</v>
      </c>
      <c r="D70" s="82">
        <v>6931</v>
      </c>
      <c r="E70" s="83">
        <v>351487</v>
      </c>
      <c r="F70" s="122">
        <v>79</v>
      </c>
      <c r="G70" s="84">
        <v>2614</v>
      </c>
      <c r="H70" s="84">
        <v>3328</v>
      </c>
      <c r="I70" s="84">
        <v>5942</v>
      </c>
      <c r="J70" s="85">
        <v>364431</v>
      </c>
      <c r="P70"/>
      <c r="Q70" s="11"/>
      <c r="R70" s="11"/>
      <c r="S70" s="11"/>
      <c r="T70" s="11"/>
      <c r="V70"/>
      <c r="W70"/>
      <c r="X70"/>
      <c r="Y70"/>
    </row>
    <row r="71" spans="1:25" ht="13.35" customHeight="1">
      <c r="A71" s="119">
        <v>86</v>
      </c>
      <c r="B71" s="82">
        <v>3828</v>
      </c>
      <c r="C71" s="82">
        <v>3713</v>
      </c>
      <c r="D71" s="82">
        <v>7541</v>
      </c>
      <c r="E71" s="83">
        <v>359028</v>
      </c>
      <c r="F71" s="122">
        <v>78</v>
      </c>
      <c r="G71" s="84">
        <v>3814</v>
      </c>
      <c r="H71" s="84">
        <v>4421</v>
      </c>
      <c r="I71" s="84">
        <v>8235</v>
      </c>
      <c r="J71" s="85">
        <v>372666</v>
      </c>
      <c r="P71"/>
      <c r="Q71" s="11"/>
      <c r="R71" s="11"/>
      <c r="S71" s="11"/>
      <c r="T71" s="11"/>
      <c r="V71"/>
      <c r="W71"/>
      <c r="X71"/>
      <c r="Y71"/>
    </row>
    <row r="72" spans="1:25" ht="13.35" customHeight="1">
      <c r="A72" s="119">
        <v>85</v>
      </c>
      <c r="B72" s="82">
        <v>3339</v>
      </c>
      <c r="C72" s="82">
        <v>3455</v>
      </c>
      <c r="D72" s="82">
        <v>6794</v>
      </c>
      <c r="E72" s="83">
        <v>365822</v>
      </c>
      <c r="F72" s="122">
        <v>77</v>
      </c>
      <c r="G72" s="84">
        <v>6560</v>
      </c>
      <c r="H72" s="84">
        <v>8304</v>
      </c>
      <c r="I72" s="84">
        <v>14864</v>
      </c>
      <c r="J72" s="85">
        <v>387530</v>
      </c>
      <c r="P72"/>
      <c r="Q72" s="11"/>
      <c r="R72" s="11"/>
      <c r="S72" s="11"/>
      <c r="T72" s="11"/>
      <c r="V72"/>
      <c r="W72"/>
      <c r="X72"/>
      <c r="Y72"/>
    </row>
    <row r="73" spans="1:25" ht="13.35" customHeight="1">
      <c r="A73" s="119">
        <v>84</v>
      </c>
      <c r="B73" s="82">
        <v>3345</v>
      </c>
      <c r="C73" s="82">
        <v>3393</v>
      </c>
      <c r="D73" s="82">
        <v>6738</v>
      </c>
      <c r="E73" s="83">
        <v>372560</v>
      </c>
      <c r="F73" s="122">
        <v>76</v>
      </c>
      <c r="G73" s="84">
        <v>3475</v>
      </c>
      <c r="H73" s="84">
        <v>4352</v>
      </c>
      <c r="I73" s="84">
        <v>7827</v>
      </c>
      <c r="J73" s="85">
        <v>395357</v>
      </c>
      <c r="P73"/>
      <c r="Q73" s="11"/>
      <c r="R73" s="11"/>
      <c r="S73" s="11"/>
      <c r="T73" s="11"/>
      <c r="V73"/>
      <c r="W73"/>
      <c r="X73"/>
      <c r="Y73"/>
    </row>
    <row r="74" spans="1:25" ht="13.35" customHeight="1">
      <c r="A74" s="119">
        <v>83</v>
      </c>
      <c r="B74" s="82">
        <v>3256</v>
      </c>
      <c r="C74" s="82">
        <v>3290</v>
      </c>
      <c r="D74" s="82">
        <v>6546</v>
      </c>
      <c r="E74" s="83">
        <v>379106</v>
      </c>
      <c r="F74" s="122">
        <v>75</v>
      </c>
      <c r="G74" s="84">
        <v>2825</v>
      </c>
      <c r="H74" s="84">
        <v>3533</v>
      </c>
      <c r="I74" s="84">
        <v>6358</v>
      </c>
      <c r="J74" s="85">
        <v>401715</v>
      </c>
      <c r="P74"/>
      <c r="Q74" s="11"/>
      <c r="R74" s="11"/>
      <c r="S74" s="11"/>
      <c r="T74" s="11"/>
      <c r="V74"/>
      <c r="W74"/>
      <c r="X74"/>
      <c r="Y74"/>
    </row>
    <row r="75" spans="1:25" ht="13.35" customHeight="1">
      <c r="A75" s="119">
        <v>82</v>
      </c>
      <c r="B75" s="82">
        <v>3303</v>
      </c>
      <c r="C75" s="82">
        <v>3216</v>
      </c>
      <c r="D75" s="82">
        <v>6519</v>
      </c>
      <c r="E75" s="83">
        <v>385625</v>
      </c>
      <c r="F75" s="122">
        <v>74</v>
      </c>
      <c r="G75" s="84">
        <v>13436</v>
      </c>
      <c r="H75" s="84">
        <v>15151</v>
      </c>
      <c r="I75" s="84">
        <v>28587</v>
      </c>
      <c r="J75" s="85">
        <v>430302</v>
      </c>
      <c r="P75"/>
      <c r="Q75" s="11"/>
      <c r="R75" s="11"/>
      <c r="S75" s="11"/>
      <c r="T75" s="11"/>
      <c r="V75"/>
      <c r="W75"/>
      <c r="X75"/>
      <c r="Y75"/>
    </row>
    <row r="76" spans="1:25" ht="13.35" customHeight="1">
      <c r="A76" s="119">
        <v>81</v>
      </c>
      <c r="B76" s="82">
        <v>3234</v>
      </c>
      <c r="C76" s="82">
        <v>3152</v>
      </c>
      <c r="D76" s="82">
        <v>6386</v>
      </c>
      <c r="E76" s="83">
        <v>392011</v>
      </c>
      <c r="F76" s="122">
        <v>73</v>
      </c>
      <c r="G76" s="84">
        <v>2427</v>
      </c>
      <c r="H76" s="84">
        <v>2739</v>
      </c>
      <c r="I76" s="84">
        <v>5166</v>
      </c>
      <c r="J76" s="85">
        <v>435468</v>
      </c>
      <c r="P76"/>
      <c r="Q76" s="11"/>
      <c r="R76" s="11"/>
      <c r="S76" s="11"/>
      <c r="T76" s="11"/>
      <c r="V76"/>
      <c r="W76"/>
      <c r="X76"/>
      <c r="Y76"/>
    </row>
    <row r="77" spans="1:25" ht="13.35" customHeight="1">
      <c r="A77" s="120">
        <v>80</v>
      </c>
      <c r="B77" s="109">
        <v>3101</v>
      </c>
      <c r="C77" s="109">
        <v>3084</v>
      </c>
      <c r="D77" s="109">
        <v>6185</v>
      </c>
      <c r="E77" s="110">
        <v>398196</v>
      </c>
      <c r="F77" s="123">
        <v>72</v>
      </c>
      <c r="G77" s="111">
        <v>3706</v>
      </c>
      <c r="H77" s="111">
        <v>4077</v>
      </c>
      <c r="I77" s="111">
        <v>7783</v>
      </c>
      <c r="J77" s="112">
        <v>443251</v>
      </c>
      <c r="P77"/>
      <c r="Q77" s="11"/>
      <c r="R77" s="11"/>
      <c r="S77" s="11"/>
      <c r="T77" s="11"/>
      <c r="V77"/>
      <c r="W77"/>
      <c r="X77"/>
      <c r="Y77"/>
    </row>
    <row r="78" spans="1:25" ht="12.75" customHeight="1">
      <c r="A78" s="100"/>
      <c r="B78" s="101"/>
      <c r="C78" s="101"/>
      <c r="D78" s="101"/>
      <c r="E78" s="101"/>
      <c r="F78" s="100"/>
      <c r="G78" s="101"/>
      <c r="H78" s="101"/>
      <c r="I78" s="101"/>
      <c r="J78" s="101"/>
      <c r="P78"/>
      <c r="Q78" s="11"/>
      <c r="R78" s="11"/>
      <c r="S78" s="11"/>
      <c r="T78" s="11"/>
      <c r="V78"/>
      <c r="W78"/>
      <c r="X78"/>
      <c r="Y78"/>
    </row>
    <row r="79" spans="1:25" ht="13.35" customHeight="1">
      <c r="A79" s="146" t="s">
        <v>21</v>
      </c>
      <c r="B79" s="143"/>
      <c r="C79" s="143"/>
      <c r="D79" s="143"/>
      <c r="E79" s="152"/>
      <c r="F79" s="143" t="s">
        <v>42</v>
      </c>
      <c r="G79" s="144"/>
      <c r="H79" s="144"/>
      <c r="I79" s="144"/>
      <c r="J79" s="145"/>
      <c r="P79"/>
      <c r="Q79" s="11"/>
      <c r="R79" s="11"/>
      <c r="S79" s="11"/>
      <c r="T79" s="11"/>
      <c r="V79"/>
      <c r="W79"/>
      <c r="X79"/>
      <c r="Y79"/>
    </row>
    <row r="80" spans="1:25" ht="13.35" customHeight="1">
      <c r="A80" s="127" t="s">
        <v>0</v>
      </c>
      <c r="B80" s="128" t="s">
        <v>1</v>
      </c>
      <c r="C80" s="128" t="s">
        <v>2</v>
      </c>
      <c r="D80" s="128" t="s">
        <v>4</v>
      </c>
      <c r="E80" s="129" t="s">
        <v>3</v>
      </c>
      <c r="F80" s="130" t="s">
        <v>0</v>
      </c>
      <c r="G80" s="97" t="s">
        <v>1</v>
      </c>
      <c r="H80" s="97" t="s">
        <v>2</v>
      </c>
      <c r="I80" s="97" t="s">
        <v>4</v>
      </c>
      <c r="J80" s="99" t="s">
        <v>3</v>
      </c>
      <c r="P80"/>
      <c r="Q80" s="11"/>
      <c r="R80" s="11"/>
      <c r="S80" s="11"/>
      <c r="T80" s="11"/>
      <c r="V80"/>
      <c r="W80"/>
      <c r="X80"/>
      <c r="Y80"/>
    </row>
    <row r="81" spans="1:25" ht="13.35" customHeight="1">
      <c r="A81" s="118">
        <v>79</v>
      </c>
      <c r="B81" s="80">
        <v>3208</v>
      </c>
      <c r="C81" s="80">
        <v>3108</v>
      </c>
      <c r="D81" s="80">
        <v>6316</v>
      </c>
      <c r="E81" s="81">
        <v>404512</v>
      </c>
      <c r="F81" s="131">
        <v>71</v>
      </c>
      <c r="G81" s="86">
        <v>4817</v>
      </c>
      <c r="H81" s="86">
        <v>5848</v>
      </c>
      <c r="I81" s="86">
        <v>10665</v>
      </c>
      <c r="J81" s="87">
        <v>453916</v>
      </c>
      <c r="P81"/>
      <c r="Q81" s="11"/>
      <c r="R81" s="11"/>
      <c r="S81" s="11"/>
      <c r="T81" s="11"/>
      <c r="V81"/>
      <c r="W81"/>
      <c r="X81"/>
      <c r="Y81"/>
    </row>
    <row r="82" spans="1:25" ht="13.35" customHeight="1">
      <c r="A82" s="119">
        <v>78</v>
      </c>
      <c r="B82" s="82">
        <v>3173</v>
      </c>
      <c r="C82" s="82">
        <v>2931</v>
      </c>
      <c r="D82" s="82">
        <v>6104</v>
      </c>
      <c r="E82" s="83">
        <v>410616</v>
      </c>
      <c r="F82" s="132">
        <v>70</v>
      </c>
      <c r="G82" s="84">
        <v>1600</v>
      </c>
      <c r="H82" s="84">
        <v>1837</v>
      </c>
      <c r="I82" s="84">
        <v>3437</v>
      </c>
      <c r="J82" s="85">
        <v>457353</v>
      </c>
      <c r="P82"/>
      <c r="Q82" s="11"/>
      <c r="R82" s="11"/>
      <c r="S82" s="11"/>
      <c r="T82" s="11"/>
      <c r="V82"/>
      <c r="W82"/>
      <c r="X82"/>
      <c r="Y82"/>
    </row>
    <row r="83" spans="1:25" ht="13.35" customHeight="1">
      <c r="A83" s="119">
        <v>77</v>
      </c>
      <c r="B83" s="82">
        <v>3073</v>
      </c>
      <c r="C83" s="82">
        <v>2958</v>
      </c>
      <c r="D83" s="82">
        <v>6031</v>
      </c>
      <c r="E83" s="83">
        <v>416647</v>
      </c>
      <c r="F83" s="132">
        <v>69</v>
      </c>
      <c r="G83" s="84">
        <v>1689</v>
      </c>
      <c r="H83" s="84">
        <v>1975</v>
      </c>
      <c r="I83" s="84">
        <v>3664</v>
      </c>
      <c r="J83" s="85">
        <v>461017</v>
      </c>
      <c r="P83"/>
      <c r="Q83" s="11"/>
      <c r="R83" s="11"/>
      <c r="S83" s="11"/>
      <c r="T83" s="11"/>
      <c r="V83"/>
      <c r="W83"/>
      <c r="X83"/>
      <c r="Y83"/>
    </row>
    <row r="84" spans="1:25" ht="13.35" customHeight="1">
      <c r="A84" s="119">
        <v>76</v>
      </c>
      <c r="B84" s="82">
        <v>3298</v>
      </c>
      <c r="C84" s="82">
        <v>3069</v>
      </c>
      <c r="D84" s="82">
        <v>6367</v>
      </c>
      <c r="E84" s="83">
        <v>423014</v>
      </c>
      <c r="F84" s="132">
        <v>68</v>
      </c>
      <c r="G84" s="84">
        <v>2294</v>
      </c>
      <c r="H84" s="84">
        <v>2592</v>
      </c>
      <c r="I84" s="84">
        <v>4886</v>
      </c>
      <c r="J84" s="85">
        <v>465903</v>
      </c>
      <c r="P84"/>
      <c r="Q84" s="11"/>
      <c r="R84" s="11"/>
      <c r="S84" s="11"/>
      <c r="T84" s="11"/>
      <c r="V84"/>
      <c r="W84"/>
      <c r="X84"/>
      <c r="Y84"/>
    </row>
    <row r="85" spans="1:25" ht="13.35" customHeight="1">
      <c r="A85" s="119">
        <v>75</v>
      </c>
      <c r="B85" s="82">
        <v>2962</v>
      </c>
      <c r="C85" s="82">
        <v>2667</v>
      </c>
      <c r="D85" s="82">
        <v>5629</v>
      </c>
      <c r="E85" s="83">
        <v>428643</v>
      </c>
      <c r="F85" s="132">
        <v>67</v>
      </c>
      <c r="G85" s="84">
        <v>830</v>
      </c>
      <c r="H85" s="84">
        <v>911</v>
      </c>
      <c r="I85" s="84">
        <v>1741</v>
      </c>
      <c r="J85" s="85">
        <v>467644</v>
      </c>
      <c r="P85"/>
      <c r="Q85" s="11"/>
      <c r="R85" s="11"/>
      <c r="S85" s="11"/>
      <c r="T85" s="11"/>
      <c r="V85"/>
      <c r="W85"/>
      <c r="X85"/>
      <c r="Y85"/>
    </row>
    <row r="86" spans="1:25" ht="13.35" customHeight="1">
      <c r="A86" s="119">
        <v>74</v>
      </c>
      <c r="B86" s="82">
        <v>2967</v>
      </c>
      <c r="C86" s="82">
        <v>2627</v>
      </c>
      <c r="D86" s="82">
        <v>5594</v>
      </c>
      <c r="E86" s="83">
        <v>434237</v>
      </c>
      <c r="F86" s="132">
        <v>66</v>
      </c>
      <c r="G86" s="84">
        <v>648</v>
      </c>
      <c r="H86" s="84">
        <v>631</v>
      </c>
      <c r="I86" s="84">
        <v>1279</v>
      </c>
      <c r="J86" s="85">
        <v>468923</v>
      </c>
      <c r="P86"/>
      <c r="Q86" s="11"/>
      <c r="R86" s="11"/>
      <c r="S86" s="11"/>
      <c r="T86" s="11"/>
      <c r="V86"/>
      <c r="W86"/>
      <c r="X86"/>
      <c r="Y86"/>
    </row>
    <row r="87" spans="1:25" ht="13.35" customHeight="1">
      <c r="A87" s="119">
        <v>73</v>
      </c>
      <c r="B87" s="82">
        <v>2894</v>
      </c>
      <c r="C87" s="82">
        <v>2374</v>
      </c>
      <c r="D87" s="82">
        <v>5268</v>
      </c>
      <c r="E87" s="83">
        <v>439505</v>
      </c>
      <c r="F87" s="132">
        <v>65</v>
      </c>
      <c r="G87" s="84">
        <v>571</v>
      </c>
      <c r="H87" s="84">
        <v>605</v>
      </c>
      <c r="I87" s="84">
        <v>1176</v>
      </c>
      <c r="J87" s="85">
        <v>470099</v>
      </c>
      <c r="P87"/>
      <c r="Q87" s="11"/>
      <c r="R87" s="11"/>
      <c r="S87" s="11"/>
      <c r="T87" s="11"/>
      <c r="V87"/>
      <c r="W87"/>
      <c r="X87"/>
      <c r="Y87"/>
    </row>
    <row r="88" spans="1:25" ht="13.35" customHeight="1">
      <c r="A88" s="119">
        <v>72</v>
      </c>
      <c r="B88" s="82">
        <v>3037</v>
      </c>
      <c r="C88" s="82">
        <v>2436</v>
      </c>
      <c r="D88" s="82">
        <v>5473</v>
      </c>
      <c r="E88" s="83">
        <v>444978</v>
      </c>
      <c r="F88" s="132">
        <v>64</v>
      </c>
      <c r="G88" s="84">
        <v>339</v>
      </c>
      <c r="H88" s="84">
        <v>309</v>
      </c>
      <c r="I88" s="84">
        <v>648</v>
      </c>
      <c r="J88" s="85">
        <v>470747</v>
      </c>
      <c r="P88"/>
      <c r="Q88" s="11"/>
      <c r="R88" s="11"/>
      <c r="S88" s="11"/>
      <c r="T88" s="11"/>
      <c r="V88"/>
      <c r="W88"/>
      <c r="X88"/>
      <c r="Y88"/>
    </row>
    <row r="89" spans="1:25" ht="13.35" customHeight="1">
      <c r="A89" s="119">
        <v>71</v>
      </c>
      <c r="B89" s="82">
        <v>2586</v>
      </c>
      <c r="C89" s="82">
        <v>2045</v>
      </c>
      <c r="D89" s="82">
        <v>4631</v>
      </c>
      <c r="E89" s="83">
        <v>449609</v>
      </c>
      <c r="F89" s="132">
        <v>63</v>
      </c>
      <c r="G89" s="84">
        <v>124</v>
      </c>
      <c r="H89" s="84">
        <v>92</v>
      </c>
      <c r="I89" s="84">
        <v>216</v>
      </c>
      <c r="J89" s="85">
        <v>470963</v>
      </c>
      <c r="P89"/>
      <c r="Q89" s="11"/>
      <c r="R89" s="11"/>
      <c r="S89" s="11"/>
      <c r="T89" s="11"/>
      <c r="V89"/>
      <c r="W89"/>
      <c r="X89"/>
      <c r="Y89"/>
    </row>
    <row r="90" spans="1:25" ht="13.35" customHeight="1">
      <c r="A90" s="119">
        <v>70</v>
      </c>
      <c r="B90" s="82">
        <v>4001</v>
      </c>
      <c r="C90" s="82">
        <v>2685</v>
      </c>
      <c r="D90" s="82">
        <v>6686</v>
      </c>
      <c r="E90" s="83">
        <v>456295</v>
      </c>
      <c r="F90" s="132">
        <v>62</v>
      </c>
      <c r="G90" s="84">
        <v>237</v>
      </c>
      <c r="H90" s="84">
        <v>153</v>
      </c>
      <c r="I90" s="84">
        <v>390</v>
      </c>
      <c r="J90" s="85">
        <v>471353</v>
      </c>
      <c r="P90"/>
      <c r="Q90" s="11"/>
      <c r="R90" s="11"/>
      <c r="S90" s="11"/>
      <c r="T90" s="11"/>
      <c r="V90"/>
      <c r="W90"/>
      <c r="X90"/>
      <c r="Y90"/>
    </row>
    <row r="91" spans="1:25" ht="13.35" customHeight="1">
      <c r="A91" s="119">
        <v>69</v>
      </c>
      <c r="B91" s="82">
        <v>2539</v>
      </c>
      <c r="C91" s="82">
        <v>1771</v>
      </c>
      <c r="D91" s="82">
        <v>4310</v>
      </c>
      <c r="E91" s="83">
        <v>460605</v>
      </c>
      <c r="F91" s="132">
        <v>61</v>
      </c>
      <c r="G91" s="84">
        <v>10</v>
      </c>
      <c r="H91" s="84">
        <v>11</v>
      </c>
      <c r="I91" s="84">
        <v>21</v>
      </c>
      <c r="J91" s="85">
        <v>471374</v>
      </c>
      <c r="P91"/>
      <c r="Q91" s="11"/>
      <c r="R91" s="11"/>
      <c r="S91" s="11"/>
      <c r="T91" s="11"/>
      <c r="V91"/>
      <c r="W91"/>
      <c r="X91"/>
      <c r="Y91"/>
    </row>
    <row r="92" spans="1:25" ht="13.35" customHeight="1">
      <c r="A92" s="119">
        <v>68</v>
      </c>
      <c r="B92" s="82">
        <v>4114</v>
      </c>
      <c r="C92" s="82">
        <v>2618</v>
      </c>
      <c r="D92" s="82">
        <v>6732</v>
      </c>
      <c r="E92" s="83">
        <v>467337</v>
      </c>
      <c r="F92" s="132"/>
      <c r="G92" s="84"/>
      <c r="H92" s="84"/>
      <c r="I92" s="84"/>
      <c r="J92" s="85"/>
      <c r="P92"/>
      <c r="Q92" s="11"/>
      <c r="R92" s="11"/>
      <c r="S92" s="11"/>
      <c r="T92" s="11"/>
      <c r="V92"/>
      <c r="W92"/>
      <c r="X92"/>
      <c r="Y92"/>
    </row>
    <row r="93" spans="1:25" ht="13.35" customHeight="1">
      <c r="A93" s="119">
        <v>67</v>
      </c>
      <c r="B93" s="82">
        <v>2298</v>
      </c>
      <c r="C93" s="82">
        <v>1642</v>
      </c>
      <c r="D93" s="82">
        <v>3940</v>
      </c>
      <c r="E93" s="83">
        <v>471277</v>
      </c>
      <c r="F93" s="132"/>
      <c r="G93" s="84"/>
      <c r="H93" s="84"/>
      <c r="I93" s="84"/>
      <c r="J93" s="85"/>
      <c r="P93"/>
      <c r="Q93" s="11"/>
      <c r="R93" s="11"/>
      <c r="S93" s="11"/>
      <c r="T93" s="11"/>
      <c r="V93"/>
      <c r="W93"/>
      <c r="X93"/>
      <c r="Y93"/>
    </row>
    <row r="94" spans="1:25" ht="13.35" customHeight="1">
      <c r="A94" s="119">
        <v>66</v>
      </c>
      <c r="B94" s="82">
        <v>2380</v>
      </c>
      <c r="C94" s="82">
        <v>1606</v>
      </c>
      <c r="D94" s="82">
        <v>3986</v>
      </c>
      <c r="E94" s="83">
        <v>475263</v>
      </c>
      <c r="F94" s="132"/>
      <c r="G94" s="84"/>
      <c r="H94" s="84"/>
      <c r="I94" s="84"/>
      <c r="J94" s="85"/>
      <c r="P94"/>
      <c r="Q94" s="11"/>
      <c r="R94" s="11"/>
      <c r="S94" s="11"/>
      <c r="T94" s="11"/>
      <c r="V94"/>
      <c r="W94"/>
      <c r="X94"/>
      <c r="Y94"/>
    </row>
    <row r="95" spans="1:25" ht="13.35" customHeight="1">
      <c r="A95" s="119">
        <v>65</v>
      </c>
      <c r="B95" s="82">
        <v>2236</v>
      </c>
      <c r="C95" s="82">
        <v>1502</v>
      </c>
      <c r="D95" s="82">
        <v>3738</v>
      </c>
      <c r="E95" s="83">
        <v>479001</v>
      </c>
      <c r="F95" s="132"/>
      <c r="G95" s="84"/>
      <c r="H95" s="84"/>
      <c r="I95" s="84"/>
      <c r="J95" s="85"/>
      <c r="P95"/>
      <c r="Q95" s="11"/>
      <c r="R95" s="11"/>
      <c r="S95" s="11"/>
      <c r="T95" s="11"/>
      <c r="V95"/>
      <c r="W95"/>
      <c r="X95"/>
      <c r="Y95"/>
    </row>
    <row r="96" spans="1:25" ht="13.35" customHeight="1">
      <c r="A96" s="119">
        <v>64</v>
      </c>
      <c r="B96" s="82">
        <v>2538</v>
      </c>
      <c r="C96" s="82">
        <v>1628</v>
      </c>
      <c r="D96" s="82">
        <v>4166</v>
      </c>
      <c r="E96" s="83">
        <v>483167</v>
      </c>
      <c r="F96" s="132"/>
      <c r="G96" s="84"/>
      <c r="H96" s="84"/>
      <c r="I96" s="84"/>
      <c r="J96" s="104"/>
      <c r="P96"/>
      <c r="Q96" s="11"/>
      <c r="R96" s="11"/>
      <c r="S96" s="11"/>
      <c r="T96" s="11"/>
      <c r="V96"/>
      <c r="W96"/>
      <c r="X96"/>
      <c r="Y96"/>
    </row>
    <row r="97" spans="1:25" ht="13.35" customHeight="1">
      <c r="A97" s="119">
        <v>63</v>
      </c>
      <c r="B97" s="82">
        <v>1078</v>
      </c>
      <c r="C97" s="82">
        <v>683</v>
      </c>
      <c r="D97" s="82">
        <v>1761</v>
      </c>
      <c r="E97" s="83">
        <v>484928</v>
      </c>
      <c r="F97" s="132"/>
      <c r="G97" s="84"/>
      <c r="H97" s="84"/>
      <c r="I97" s="84"/>
      <c r="J97" s="104"/>
      <c r="P97"/>
      <c r="Q97" s="11"/>
      <c r="R97" s="11"/>
      <c r="S97" s="11"/>
      <c r="T97" s="11"/>
      <c r="V97"/>
      <c r="W97"/>
      <c r="X97"/>
      <c r="Y97"/>
    </row>
    <row r="98" spans="1:25" ht="13.35" customHeight="1">
      <c r="A98" s="119">
        <v>62</v>
      </c>
      <c r="B98" s="82">
        <v>915</v>
      </c>
      <c r="C98" s="82">
        <v>545</v>
      </c>
      <c r="D98" s="82">
        <v>1460</v>
      </c>
      <c r="E98" s="83">
        <v>486388</v>
      </c>
      <c r="F98" s="132"/>
      <c r="G98" s="84"/>
      <c r="H98" s="84"/>
      <c r="I98" s="84"/>
      <c r="J98" s="104"/>
      <c r="P98"/>
      <c r="Q98" s="11"/>
      <c r="R98" s="11"/>
      <c r="S98" s="11"/>
      <c r="T98" s="11"/>
      <c r="V98"/>
      <c r="W98"/>
      <c r="X98"/>
      <c r="Y98"/>
    </row>
    <row r="99" spans="1:25" ht="13.35" customHeight="1">
      <c r="A99" s="119">
        <v>61</v>
      </c>
      <c r="B99" s="82">
        <v>757</v>
      </c>
      <c r="C99" s="82">
        <v>430</v>
      </c>
      <c r="D99" s="82">
        <v>1187</v>
      </c>
      <c r="E99" s="83">
        <v>487575</v>
      </c>
      <c r="F99" s="132"/>
      <c r="G99" s="84"/>
      <c r="H99" s="84"/>
      <c r="I99" s="84"/>
      <c r="J99" s="104"/>
      <c r="P99"/>
      <c r="Q99" s="11"/>
      <c r="R99" s="11"/>
      <c r="S99" s="11"/>
      <c r="T99" s="11"/>
      <c r="V99"/>
      <c r="W99"/>
      <c r="X99"/>
      <c r="Y99"/>
    </row>
    <row r="100" spans="1:25" ht="13.35" customHeight="1">
      <c r="A100" s="119">
        <v>60</v>
      </c>
      <c r="B100" s="82">
        <v>543</v>
      </c>
      <c r="C100" s="82">
        <v>345</v>
      </c>
      <c r="D100" s="82">
        <v>888</v>
      </c>
      <c r="E100" s="83">
        <v>488463</v>
      </c>
      <c r="F100" s="132"/>
      <c r="G100" s="84"/>
      <c r="H100" s="84"/>
      <c r="I100" s="84"/>
      <c r="J100" s="104"/>
      <c r="P100"/>
      <c r="Q100" s="11"/>
      <c r="R100" s="11"/>
      <c r="S100" s="11"/>
      <c r="T100" s="11"/>
      <c r="V100"/>
      <c r="W100"/>
      <c r="X100"/>
      <c r="Y100"/>
    </row>
    <row r="101" spans="1:25" ht="13.35" customHeight="1">
      <c r="A101" s="119">
        <v>59</v>
      </c>
      <c r="B101" s="82">
        <v>424</v>
      </c>
      <c r="C101" s="82">
        <v>269</v>
      </c>
      <c r="D101" s="82">
        <v>693</v>
      </c>
      <c r="E101" s="83">
        <v>489156</v>
      </c>
      <c r="F101" s="132"/>
      <c r="G101" s="84"/>
      <c r="H101" s="84"/>
      <c r="I101" s="84"/>
      <c r="J101" s="104"/>
      <c r="P101"/>
      <c r="Q101" s="11"/>
      <c r="R101" s="11"/>
      <c r="S101" s="11"/>
      <c r="T101" s="11"/>
      <c r="V101"/>
      <c r="W101"/>
      <c r="X101"/>
      <c r="Y101"/>
    </row>
    <row r="102" spans="1:25" ht="13.35" customHeight="1">
      <c r="A102" s="119">
        <v>58</v>
      </c>
      <c r="B102" s="82">
        <v>286</v>
      </c>
      <c r="C102" s="82">
        <v>182</v>
      </c>
      <c r="D102" s="82">
        <v>468</v>
      </c>
      <c r="E102" s="83">
        <v>489624</v>
      </c>
      <c r="F102" s="134"/>
      <c r="G102" s="135"/>
      <c r="H102" s="135"/>
      <c r="I102" s="135"/>
      <c r="J102" s="136"/>
      <c r="P102"/>
      <c r="Q102" s="11"/>
      <c r="R102" s="11"/>
      <c r="S102" s="11"/>
      <c r="T102" s="11"/>
      <c r="V102"/>
      <c r="W102"/>
      <c r="X102"/>
      <c r="Y102"/>
    </row>
    <row r="103" spans="1:25" ht="13.35" customHeight="1">
      <c r="A103" s="119">
        <v>57</v>
      </c>
      <c r="B103" s="82">
        <v>217</v>
      </c>
      <c r="C103" s="82">
        <v>134</v>
      </c>
      <c r="D103" s="82">
        <v>351</v>
      </c>
      <c r="E103" s="83">
        <v>489975</v>
      </c>
      <c r="F103" s="134"/>
      <c r="G103" s="135"/>
      <c r="H103" s="135"/>
      <c r="I103" s="135"/>
      <c r="J103" s="136"/>
      <c r="P103"/>
      <c r="Q103" s="11"/>
      <c r="R103" s="11"/>
      <c r="S103" s="11"/>
      <c r="T103" s="11"/>
      <c r="V103"/>
      <c r="W103"/>
      <c r="X103"/>
      <c r="Y103"/>
    </row>
    <row r="104" spans="1:25" ht="13.35" customHeight="1">
      <c r="A104" s="119">
        <v>56</v>
      </c>
      <c r="B104" s="82">
        <v>134</v>
      </c>
      <c r="C104" s="82">
        <v>78</v>
      </c>
      <c r="D104" s="82">
        <v>212</v>
      </c>
      <c r="E104" s="83">
        <v>490187</v>
      </c>
      <c r="F104" s="134"/>
      <c r="G104" s="135"/>
      <c r="H104" s="135"/>
      <c r="I104" s="135"/>
      <c r="J104" s="136"/>
      <c r="P104"/>
      <c r="Q104" s="11"/>
      <c r="R104" s="11"/>
      <c r="S104" s="11"/>
      <c r="T104" s="11"/>
      <c r="V104"/>
      <c r="W104"/>
      <c r="X104"/>
      <c r="Y104"/>
    </row>
    <row r="105" spans="1:25" ht="13.35" customHeight="1">
      <c r="A105" s="119">
        <v>55</v>
      </c>
      <c r="B105" s="82">
        <v>101</v>
      </c>
      <c r="C105" s="82">
        <v>73</v>
      </c>
      <c r="D105" s="82">
        <v>174</v>
      </c>
      <c r="E105" s="83">
        <v>490361</v>
      </c>
      <c r="F105" s="133" t="s">
        <v>14</v>
      </c>
      <c r="G105" s="116">
        <f>SUM(G8:G38,G42:G77,G81:G104)</f>
        <v>245380</v>
      </c>
      <c r="H105" s="116">
        <f t="shared" ref="H105:I105" si="0">SUM(H8:H38,H42:H77,H81:H104)</f>
        <v>225994</v>
      </c>
      <c r="I105" s="116">
        <f t="shared" si="0"/>
        <v>471374</v>
      </c>
      <c r="J105" s="117"/>
      <c r="P105"/>
      <c r="Q105" s="11"/>
      <c r="R105" s="11"/>
      <c r="S105" s="11"/>
      <c r="T105" s="11"/>
      <c r="V105"/>
      <c r="W105"/>
      <c r="X105"/>
      <c r="Y105"/>
    </row>
    <row r="106" spans="1:25" ht="13.35" customHeight="1">
      <c r="A106" s="119">
        <v>54</v>
      </c>
      <c r="B106" s="82">
        <v>34</v>
      </c>
      <c r="C106" s="82">
        <v>48</v>
      </c>
      <c r="D106" s="82">
        <v>82</v>
      </c>
      <c r="E106" s="83">
        <v>490443</v>
      </c>
      <c r="F106" s="114"/>
      <c r="G106" s="115"/>
      <c r="H106" s="115"/>
      <c r="I106" s="115"/>
      <c r="J106" s="115"/>
      <c r="P106"/>
      <c r="Q106" s="11"/>
      <c r="R106" s="11"/>
      <c r="S106" s="11"/>
      <c r="T106" s="11"/>
      <c r="V106"/>
      <c r="W106"/>
      <c r="X106"/>
      <c r="Y106"/>
    </row>
    <row r="107" spans="1:25" ht="13.35" customHeight="1">
      <c r="A107" s="119">
        <v>53</v>
      </c>
      <c r="B107" s="82">
        <v>54</v>
      </c>
      <c r="C107" s="82">
        <v>33</v>
      </c>
      <c r="D107" s="82">
        <v>87</v>
      </c>
      <c r="E107" s="83">
        <v>490530</v>
      </c>
      <c r="P107"/>
      <c r="Q107" s="11"/>
      <c r="R107" s="11"/>
      <c r="S107" s="11"/>
      <c r="T107" s="11"/>
      <c r="V107"/>
      <c r="W107"/>
      <c r="X107"/>
      <c r="Y107"/>
    </row>
    <row r="108" spans="1:25" ht="13.35" customHeight="1">
      <c r="A108" s="119">
        <v>52</v>
      </c>
      <c r="B108" s="82">
        <v>16</v>
      </c>
      <c r="C108" s="82">
        <v>19</v>
      </c>
      <c r="D108" s="82">
        <v>35</v>
      </c>
      <c r="E108" s="83">
        <v>490565</v>
      </c>
      <c r="P108"/>
      <c r="Q108" s="11"/>
      <c r="R108" s="11"/>
      <c r="S108" s="11"/>
      <c r="T108" s="11"/>
      <c r="V108"/>
      <c r="W108"/>
      <c r="X108"/>
      <c r="Y108"/>
    </row>
    <row r="109" spans="1:25" ht="13.35" customHeight="1">
      <c r="A109" s="119">
        <v>51</v>
      </c>
      <c r="B109" s="82">
        <v>24</v>
      </c>
      <c r="C109" s="82">
        <v>26</v>
      </c>
      <c r="D109" s="82">
        <v>50</v>
      </c>
      <c r="E109" s="83">
        <v>490615</v>
      </c>
      <c r="P109"/>
      <c r="Q109" s="11"/>
      <c r="R109" s="11"/>
      <c r="S109" s="11"/>
      <c r="T109" s="11"/>
      <c r="V109"/>
      <c r="W109"/>
      <c r="X109"/>
      <c r="Y109"/>
    </row>
    <row r="110" spans="1:25" ht="13.35" customHeight="1">
      <c r="A110" s="119">
        <v>50</v>
      </c>
      <c r="B110" s="82">
        <v>1</v>
      </c>
      <c r="C110" s="82">
        <v>5</v>
      </c>
      <c r="D110" s="82">
        <v>6</v>
      </c>
      <c r="E110" s="83">
        <v>490621</v>
      </c>
      <c r="P110"/>
      <c r="Q110" s="11"/>
      <c r="R110" s="11"/>
      <c r="S110" s="11"/>
      <c r="T110" s="11"/>
      <c r="V110"/>
      <c r="W110"/>
      <c r="X110"/>
      <c r="Y110"/>
    </row>
    <row r="111" spans="1:25" ht="13.35" customHeight="1">
      <c r="A111" s="119">
        <v>49</v>
      </c>
      <c r="B111" s="82">
        <v>100</v>
      </c>
      <c r="C111" s="82">
        <v>43</v>
      </c>
      <c r="D111" s="82">
        <v>143</v>
      </c>
      <c r="E111" s="83">
        <v>490764</v>
      </c>
      <c r="P111"/>
      <c r="Q111" s="11"/>
      <c r="R111" s="11"/>
      <c r="S111" s="11"/>
      <c r="T111" s="11"/>
      <c r="V111"/>
      <c r="W111"/>
      <c r="X111"/>
      <c r="Y111"/>
    </row>
    <row r="112" spans="1:25" ht="13.35" customHeight="1">
      <c r="A112" s="119">
        <v>47</v>
      </c>
      <c r="B112" s="82">
        <v>136</v>
      </c>
      <c r="C112" s="82">
        <v>89</v>
      </c>
      <c r="D112" s="82">
        <v>225</v>
      </c>
      <c r="E112" s="83">
        <v>490989</v>
      </c>
      <c r="P112"/>
      <c r="Q112" s="11"/>
      <c r="R112" s="11"/>
      <c r="S112" s="11"/>
      <c r="T112" s="11"/>
      <c r="V112"/>
      <c r="W112"/>
      <c r="X112"/>
      <c r="Y112"/>
    </row>
    <row r="113" spans="1:25" ht="13.35" customHeight="1">
      <c r="A113" s="119"/>
      <c r="B113" s="82"/>
      <c r="C113" s="82"/>
      <c r="D113" s="82"/>
      <c r="E113" s="83"/>
      <c r="P113"/>
      <c r="Q113" s="11"/>
      <c r="R113" s="11"/>
      <c r="S113" s="11"/>
      <c r="T113" s="11"/>
      <c r="V113"/>
      <c r="W113"/>
      <c r="X113"/>
      <c r="Y113"/>
    </row>
    <row r="114" spans="1:25" ht="13.35" customHeight="1">
      <c r="A114" s="119"/>
      <c r="B114" s="82"/>
      <c r="C114" s="82"/>
      <c r="D114" s="82"/>
      <c r="E114" s="83"/>
      <c r="P114"/>
      <c r="Q114" s="11"/>
      <c r="R114" s="11"/>
      <c r="S114" s="11"/>
      <c r="T114" s="11"/>
      <c r="V114"/>
      <c r="W114"/>
      <c r="X114"/>
      <c r="Y114"/>
    </row>
    <row r="115" spans="1:25" ht="13.35" customHeight="1">
      <c r="A115" s="119"/>
      <c r="B115" s="82"/>
      <c r="C115" s="82"/>
      <c r="D115" s="82"/>
      <c r="E115" s="83"/>
      <c r="P115"/>
      <c r="Q115" s="11"/>
      <c r="R115" s="11"/>
      <c r="S115" s="11"/>
      <c r="T115" s="11"/>
      <c r="V115"/>
      <c r="W115"/>
      <c r="X115"/>
      <c r="Y115"/>
    </row>
    <row r="116" spans="1:25" ht="13.35" customHeight="1">
      <c r="A116" s="120" t="s">
        <v>14</v>
      </c>
      <c r="B116" s="109">
        <f>SUM(B8:B38,B42:B77,B81:B115)</f>
        <v>251566</v>
      </c>
      <c r="C116" s="109">
        <f t="shared" ref="C116:D116" si="1">SUM(C8:C38,C42:C77,C81:C115)</f>
        <v>239423</v>
      </c>
      <c r="D116" s="109">
        <f t="shared" si="1"/>
        <v>490989</v>
      </c>
      <c r="E116" s="117"/>
      <c r="P116"/>
      <c r="Q116" s="11"/>
      <c r="R116" s="11"/>
      <c r="S116" s="11"/>
      <c r="T116" s="11"/>
      <c r="V116"/>
      <c r="W116"/>
      <c r="X116"/>
      <c r="Y116"/>
    </row>
    <row r="117" spans="1:25" ht="13.35" customHeight="1">
      <c r="A117" s="126"/>
      <c r="B117" s="125"/>
      <c r="C117" s="125"/>
      <c r="D117" s="125"/>
      <c r="E117" s="125"/>
      <c r="P117"/>
      <c r="Q117" s="11"/>
      <c r="R117" s="11"/>
      <c r="S117" s="11"/>
      <c r="T117" s="11"/>
      <c r="V117"/>
      <c r="W117"/>
      <c r="X117"/>
      <c r="Y117"/>
    </row>
    <row r="118" spans="1:25">
      <c r="A118" s="114"/>
      <c r="B118" s="115"/>
      <c r="C118" s="115"/>
      <c r="D118" s="115"/>
      <c r="E118" s="115"/>
    </row>
  </sheetData>
  <sheetProtection password="CB0D" sheet="1" objects="1" scenarios="1"/>
  <mergeCells count="8">
    <mergeCell ref="C2:L2"/>
    <mergeCell ref="F79:J79"/>
    <mergeCell ref="A40:E40"/>
    <mergeCell ref="F40:J40"/>
    <mergeCell ref="A4:F4"/>
    <mergeCell ref="A6:E6"/>
    <mergeCell ref="F6:J6"/>
    <mergeCell ref="A79:E79"/>
  </mergeCells>
  <phoneticPr fontId="3" type="noConversion"/>
  <printOptions horizontalCentered="1"/>
  <pageMargins left="0.47244094488188981" right="0.47244094488188981" top="0.55118110236220474" bottom="0.43307086614173229" header="0.31496062992125984" footer="0.31496062992125984"/>
  <pageSetup paperSize="9" orientation="landscape" r:id="rId1"/>
  <headerFooter alignWithMargins="0"/>
  <rowBreaks count="1" manualBreakCount="1">
    <brk id="39" max="1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T265"/>
  <sheetViews>
    <sheetView zoomScale="110" zoomScaleNormal="110" zoomScaleSheetLayoutView="90" workbookViewId="0">
      <selection sqref="A1:D1"/>
    </sheetView>
  </sheetViews>
  <sheetFormatPr defaultColWidth="8.88671875" defaultRowHeight="10.5"/>
  <cols>
    <col min="1" max="1" width="6.6640625" style="1" customWidth="1"/>
    <col min="2" max="5" width="6.6640625" style="15" customWidth="1"/>
    <col min="6" max="6" width="6.6640625" style="1" customWidth="1"/>
    <col min="7" max="10" width="6.6640625" style="15" customWidth="1"/>
    <col min="11" max="11" width="6.6640625" style="1" customWidth="1"/>
    <col min="12" max="15" width="6.6640625" style="15" customWidth="1"/>
    <col min="16" max="16" width="6.6640625" style="1" customWidth="1"/>
    <col min="17" max="20" width="6.6640625" style="15" customWidth="1"/>
    <col min="21" max="16384" width="8.88671875" style="1"/>
  </cols>
  <sheetData>
    <row r="1" spans="1:20" ht="18.75">
      <c r="A1" s="159" t="s">
        <v>44</v>
      </c>
      <c r="B1" s="160"/>
      <c r="C1" s="160"/>
      <c r="D1" s="160"/>
      <c r="E1" s="16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</row>
    <row r="2" spans="1:20" ht="6.7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</row>
    <row r="3" spans="1:20" s="4" customFormat="1" ht="10.7" customHeight="1">
      <c r="A3" s="164" t="s">
        <v>12</v>
      </c>
      <c r="B3" s="165"/>
      <c r="C3" s="165"/>
      <c r="D3" s="165"/>
      <c r="E3" s="166"/>
      <c r="F3" s="164" t="s">
        <v>13</v>
      </c>
      <c r="G3" s="165"/>
      <c r="H3" s="165"/>
      <c r="I3" s="165"/>
      <c r="J3" s="167"/>
      <c r="K3" s="164" t="s">
        <v>22</v>
      </c>
      <c r="L3" s="165"/>
      <c r="M3" s="165"/>
      <c r="N3" s="165"/>
      <c r="O3" s="167"/>
      <c r="P3" s="164" t="s">
        <v>23</v>
      </c>
      <c r="Q3" s="165"/>
      <c r="R3" s="165"/>
      <c r="S3" s="165"/>
      <c r="T3" s="167"/>
    </row>
    <row r="4" spans="1:20" s="4" customFormat="1" ht="10.7" customHeight="1">
      <c r="A4" s="37" t="s">
        <v>0</v>
      </c>
      <c r="B4" s="38" t="s">
        <v>1</v>
      </c>
      <c r="C4" s="38" t="s">
        <v>2</v>
      </c>
      <c r="D4" s="38" t="s">
        <v>4</v>
      </c>
      <c r="E4" s="39" t="s">
        <v>3</v>
      </c>
      <c r="F4" s="37" t="s">
        <v>0</v>
      </c>
      <c r="G4" s="38" t="s">
        <v>1</v>
      </c>
      <c r="H4" s="38" t="s">
        <v>2</v>
      </c>
      <c r="I4" s="38" t="s">
        <v>4</v>
      </c>
      <c r="J4" s="40" t="s">
        <v>3</v>
      </c>
      <c r="K4" s="37" t="s">
        <v>0</v>
      </c>
      <c r="L4" s="38" t="s">
        <v>1</v>
      </c>
      <c r="M4" s="38" t="s">
        <v>2</v>
      </c>
      <c r="N4" s="38" t="s">
        <v>4</v>
      </c>
      <c r="O4" s="40" t="s">
        <v>3</v>
      </c>
      <c r="P4" s="37" t="s">
        <v>0</v>
      </c>
      <c r="Q4" s="38" t="s">
        <v>1</v>
      </c>
      <c r="R4" s="38" t="s">
        <v>2</v>
      </c>
      <c r="S4" s="38" t="s">
        <v>4</v>
      </c>
      <c r="T4" s="40" t="s">
        <v>3</v>
      </c>
    </row>
    <row r="5" spans="1:20" s="4" customFormat="1" ht="10.7" customHeight="1">
      <c r="A5" s="34">
        <v>71</v>
      </c>
      <c r="B5" s="35">
        <v>733</v>
      </c>
      <c r="C5" s="35">
        <v>955</v>
      </c>
      <c r="D5" s="35">
        <v>1688</v>
      </c>
      <c r="E5" s="36">
        <v>1688</v>
      </c>
      <c r="F5" s="34">
        <v>70</v>
      </c>
      <c r="G5" s="35">
        <v>130</v>
      </c>
      <c r="H5" s="35">
        <v>220</v>
      </c>
      <c r="I5" s="35">
        <v>350</v>
      </c>
      <c r="J5" s="36">
        <v>350</v>
      </c>
      <c r="K5" s="34">
        <v>72</v>
      </c>
      <c r="L5" s="35">
        <v>241</v>
      </c>
      <c r="M5" s="35">
        <v>95</v>
      </c>
      <c r="N5" s="35">
        <v>336</v>
      </c>
      <c r="O5" s="36">
        <v>336</v>
      </c>
      <c r="P5" s="34">
        <v>73</v>
      </c>
      <c r="Q5" s="35">
        <v>96</v>
      </c>
      <c r="R5" s="35">
        <v>16</v>
      </c>
      <c r="S5" s="35">
        <v>112</v>
      </c>
      <c r="T5" s="36">
        <v>112</v>
      </c>
    </row>
    <row r="6" spans="1:20" s="4" customFormat="1" ht="10.7" customHeight="1">
      <c r="A6" s="34">
        <v>69</v>
      </c>
      <c r="B6" s="35">
        <v>657</v>
      </c>
      <c r="C6" s="35">
        <v>912</v>
      </c>
      <c r="D6" s="35">
        <v>1569</v>
      </c>
      <c r="E6" s="36">
        <v>3257</v>
      </c>
      <c r="F6" s="34">
        <v>69</v>
      </c>
      <c r="G6" s="35">
        <v>143</v>
      </c>
      <c r="H6" s="35">
        <v>244</v>
      </c>
      <c r="I6" s="35">
        <v>387</v>
      </c>
      <c r="J6" s="36">
        <v>737</v>
      </c>
      <c r="K6" s="34">
        <v>70</v>
      </c>
      <c r="L6" s="35">
        <v>230</v>
      </c>
      <c r="M6" s="35">
        <v>100</v>
      </c>
      <c r="N6" s="35">
        <v>330</v>
      </c>
      <c r="O6" s="36">
        <v>666</v>
      </c>
      <c r="P6" s="34">
        <v>71</v>
      </c>
      <c r="Q6" s="35">
        <v>82</v>
      </c>
      <c r="R6" s="35">
        <v>37</v>
      </c>
      <c r="S6" s="35">
        <v>119</v>
      </c>
      <c r="T6" s="36">
        <v>231</v>
      </c>
    </row>
    <row r="7" spans="1:20" s="4" customFormat="1" ht="10.7" customHeight="1">
      <c r="A7" s="34">
        <v>68</v>
      </c>
      <c r="B7" s="35">
        <v>1338</v>
      </c>
      <c r="C7" s="35">
        <v>1742</v>
      </c>
      <c r="D7" s="35">
        <v>3080</v>
      </c>
      <c r="E7" s="36">
        <v>6337</v>
      </c>
      <c r="F7" s="34">
        <v>68</v>
      </c>
      <c r="G7" s="35">
        <v>345</v>
      </c>
      <c r="H7" s="35">
        <v>509</v>
      </c>
      <c r="I7" s="35">
        <v>854</v>
      </c>
      <c r="J7" s="36">
        <v>1591</v>
      </c>
      <c r="K7" s="34">
        <v>69</v>
      </c>
      <c r="L7" s="35">
        <v>487</v>
      </c>
      <c r="M7" s="35">
        <v>261</v>
      </c>
      <c r="N7" s="35">
        <v>748</v>
      </c>
      <c r="O7" s="36">
        <v>1414</v>
      </c>
      <c r="P7" s="34">
        <v>70</v>
      </c>
      <c r="Q7" s="35">
        <v>311</v>
      </c>
      <c r="R7" s="35">
        <v>82</v>
      </c>
      <c r="S7" s="35">
        <v>393</v>
      </c>
      <c r="T7" s="36">
        <v>624</v>
      </c>
    </row>
    <row r="8" spans="1:20" s="4" customFormat="1" ht="10.7" customHeight="1">
      <c r="A8" s="34">
        <v>67</v>
      </c>
      <c r="B8" s="35">
        <v>234</v>
      </c>
      <c r="C8" s="35">
        <v>317</v>
      </c>
      <c r="D8" s="35">
        <v>551</v>
      </c>
      <c r="E8" s="36">
        <v>6888</v>
      </c>
      <c r="F8" s="34">
        <v>67</v>
      </c>
      <c r="G8" s="35">
        <v>74</v>
      </c>
      <c r="H8" s="35">
        <v>122</v>
      </c>
      <c r="I8" s="35">
        <v>196</v>
      </c>
      <c r="J8" s="36">
        <v>1787</v>
      </c>
      <c r="K8" s="34">
        <v>68</v>
      </c>
      <c r="L8" s="35">
        <v>417</v>
      </c>
      <c r="M8" s="35">
        <v>285</v>
      </c>
      <c r="N8" s="35">
        <v>702</v>
      </c>
      <c r="O8" s="36">
        <v>2116</v>
      </c>
      <c r="P8" s="34">
        <v>69</v>
      </c>
      <c r="Q8" s="35">
        <v>48</v>
      </c>
      <c r="R8" s="35">
        <v>23</v>
      </c>
      <c r="S8" s="35">
        <v>71</v>
      </c>
      <c r="T8" s="36">
        <v>695</v>
      </c>
    </row>
    <row r="9" spans="1:20" s="4" customFormat="1" ht="10.7" customHeight="1">
      <c r="A9" s="34">
        <v>66</v>
      </c>
      <c r="B9" s="35">
        <v>3118</v>
      </c>
      <c r="C9" s="35">
        <v>4444</v>
      </c>
      <c r="D9" s="35">
        <v>7562</v>
      </c>
      <c r="E9" s="36">
        <v>14450</v>
      </c>
      <c r="F9" s="34">
        <v>66</v>
      </c>
      <c r="G9" s="35">
        <v>436</v>
      </c>
      <c r="H9" s="35">
        <v>652</v>
      </c>
      <c r="I9" s="35">
        <v>1088</v>
      </c>
      <c r="J9" s="36">
        <v>2875</v>
      </c>
      <c r="K9" s="34">
        <v>67</v>
      </c>
      <c r="L9" s="35">
        <v>388</v>
      </c>
      <c r="M9" s="35">
        <v>269</v>
      </c>
      <c r="N9" s="35">
        <v>657</v>
      </c>
      <c r="O9" s="36">
        <v>2773</v>
      </c>
      <c r="P9" s="34">
        <v>68</v>
      </c>
      <c r="Q9" s="35">
        <v>764</v>
      </c>
      <c r="R9" s="35">
        <v>279</v>
      </c>
      <c r="S9" s="35">
        <v>1043</v>
      </c>
      <c r="T9" s="36">
        <v>1738</v>
      </c>
    </row>
    <row r="10" spans="1:20" s="4" customFormat="1" ht="10.7" customHeight="1">
      <c r="A10" s="34">
        <v>65</v>
      </c>
      <c r="B10" s="35">
        <v>875</v>
      </c>
      <c r="C10" s="35">
        <v>1398</v>
      </c>
      <c r="D10" s="35">
        <v>2273</v>
      </c>
      <c r="E10" s="36">
        <v>16723</v>
      </c>
      <c r="F10" s="34">
        <v>65</v>
      </c>
      <c r="G10" s="35">
        <v>374</v>
      </c>
      <c r="H10" s="35">
        <v>633</v>
      </c>
      <c r="I10" s="35">
        <v>1007</v>
      </c>
      <c r="J10" s="36">
        <v>3882</v>
      </c>
      <c r="K10" s="34">
        <v>66</v>
      </c>
      <c r="L10" s="35">
        <v>306</v>
      </c>
      <c r="M10" s="35">
        <v>188</v>
      </c>
      <c r="N10" s="35">
        <v>494</v>
      </c>
      <c r="O10" s="36">
        <v>3267</v>
      </c>
      <c r="P10" s="34">
        <v>67</v>
      </c>
      <c r="Q10" s="35">
        <v>250</v>
      </c>
      <c r="R10" s="35">
        <v>145</v>
      </c>
      <c r="S10" s="35">
        <v>395</v>
      </c>
      <c r="T10" s="36">
        <v>2133</v>
      </c>
    </row>
    <row r="11" spans="1:20" s="4" customFormat="1" ht="10.7" customHeight="1">
      <c r="A11" s="34">
        <v>64</v>
      </c>
      <c r="B11" s="35">
        <v>2555</v>
      </c>
      <c r="C11" s="35">
        <v>3785</v>
      </c>
      <c r="D11" s="35">
        <v>6340</v>
      </c>
      <c r="E11" s="36">
        <v>23063</v>
      </c>
      <c r="F11" s="34">
        <v>64</v>
      </c>
      <c r="G11" s="35">
        <v>791</v>
      </c>
      <c r="H11" s="35">
        <v>1316</v>
      </c>
      <c r="I11" s="35">
        <v>2107</v>
      </c>
      <c r="J11" s="36">
        <v>5989</v>
      </c>
      <c r="K11" s="34">
        <v>65</v>
      </c>
      <c r="L11" s="35">
        <v>819</v>
      </c>
      <c r="M11" s="35">
        <v>635</v>
      </c>
      <c r="N11" s="35">
        <v>1454</v>
      </c>
      <c r="O11" s="36">
        <v>4721</v>
      </c>
      <c r="P11" s="34">
        <v>66</v>
      </c>
      <c r="Q11" s="35">
        <v>595</v>
      </c>
      <c r="R11" s="35">
        <v>259</v>
      </c>
      <c r="S11" s="35">
        <v>854</v>
      </c>
      <c r="T11" s="36">
        <v>2987</v>
      </c>
    </row>
    <row r="12" spans="1:20" s="4" customFormat="1" ht="10.7" customHeight="1">
      <c r="A12" s="34">
        <v>63</v>
      </c>
      <c r="B12" s="35">
        <v>1232</v>
      </c>
      <c r="C12" s="35">
        <v>1727</v>
      </c>
      <c r="D12" s="35">
        <v>2959</v>
      </c>
      <c r="E12" s="36">
        <v>26022</v>
      </c>
      <c r="F12" s="34">
        <v>63</v>
      </c>
      <c r="G12" s="35">
        <v>316</v>
      </c>
      <c r="H12" s="35">
        <v>608</v>
      </c>
      <c r="I12" s="35">
        <v>924</v>
      </c>
      <c r="J12" s="36">
        <v>6913</v>
      </c>
      <c r="K12" s="34">
        <v>64</v>
      </c>
      <c r="L12" s="35">
        <v>447</v>
      </c>
      <c r="M12" s="35">
        <v>361</v>
      </c>
      <c r="N12" s="35">
        <v>808</v>
      </c>
      <c r="O12" s="36">
        <v>5529</v>
      </c>
      <c r="P12" s="34">
        <v>65</v>
      </c>
      <c r="Q12" s="35">
        <v>418</v>
      </c>
      <c r="R12" s="35">
        <v>185</v>
      </c>
      <c r="S12" s="35">
        <v>603</v>
      </c>
      <c r="T12" s="36">
        <v>3590</v>
      </c>
    </row>
    <row r="13" spans="1:20" s="4" customFormat="1" ht="10.7" customHeight="1">
      <c r="A13" s="34">
        <v>62</v>
      </c>
      <c r="B13" s="35">
        <v>1777</v>
      </c>
      <c r="C13" s="35">
        <v>3032</v>
      </c>
      <c r="D13" s="35">
        <v>4809</v>
      </c>
      <c r="E13" s="36">
        <v>30831</v>
      </c>
      <c r="F13" s="34">
        <v>62</v>
      </c>
      <c r="G13" s="35">
        <v>416</v>
      </c>
      <c r="H13" s="35">
        <v>620</v>
      </c>
      <c r="I13" s="35">
        <v>1036</v>
      </c>
      <c r="J13" s="36">
        <v>7949</v>
      </c>
      <c r="K13" s="34">
        <v>63</v>
      </c>
      <c r="L13" s="35">
        <v>472</v>
      </c>
      <c r="M13" s="35">
        <v>401</v>
      </c>
      <c r="N13" s="35">
        <v>873</v>
      </c>
      <c r="O13" s="36">
        <v>6402</v>
      </c>
      <c r="P13" s="34">
        <v>64</v>
      </c>
      <c r="Q13" s="35">
        <v>501</v>
      </c>
      <c r="R13" s="35">
        <v>311</v>
      </c>
      <c r="S13" s="35">
        <v>812</v>
      </c>
      <c r="T13" s="36">
        <v>4402</v>
      </c>
    </row>
    <row r="14" spans="1:20" s="4" customFormat="1" ht="10.7" customHeight="1">
      <c r="A14" s="34">
        <v>61</v>
      </c>
      <c r="B14" s="35">
        <v>2484</v>
      </c>
      <c r="C14" s="35">
        <v>3626</v>
      </c>
      <c r="D14" s="35">
        <v>6110</v>
      </c>
      <c r="E14" s="36">
        <v>36941</v>
      </c>
      <c r="F14" s="34">
        <v>61</v>
      </c>
      <c r="G14" s="35">
        <v>478</v>
      </c>
      <c r="H14" s="35">
        <v>890</v>
      </c>
      <c r="I14" s="35">
        <v>1368</v>
      </c>
      <c r="J14" s="36">
        <v>9317</v>
      </c>
      <c r="K14" s="34">
        <v>62</v>
      </c>
      <c r="L14" s="35">
        <v>403</v>
      </c>
      <c r="M14" s="35">
        <v>267</v>
      </c>
      <c r="N14" s="35">
        <v>670</v>
      </c>
      <c r="O14" s="36">
        <v>7072</v>
      </c>
      <c r="P14" s="34">
        <v>63</v>
      </c>
      <c r="Q14" s="35">
        <v>678</v>
      </c>
      <c r="R14" s="35">
        <v>297</v>
      </c>
      <c r="S14" s="35">
        <v>975</v>
      </c>
      <c r="T14" s="36">
        <v>5377</v>
      </c>
    </row>
    <row r="15" spans="1:20" s="4" customFormat="1" ht="10.7" customHeight="1">
      <c r="A15" s="34">
        <v>60</v>
      </c>
      <c r="B15" s="35">
        <v>1369</v>
      </c>
      <c r="C15" s="35">
        <v>1991</v>
      </c>
      <c r="D15" s="35">
        <v>3360</v>
      </c>
      <c r="E15" s="36">
        <v>40301</v>
      </c>
      <c r="F15" s="34">
        <v>60</v>
      </c>
      <c r="G15" s="35">
        <v>273</v>
      </c>
      <c r="H15" s="35">
        <v>517</v>
      </c>
      <c r="I15" s="35">
        <v>790</v>
      </c>
      <c r="J15" s="36">
        <v>10107</v>
      </c>
      <c r="K15" s="34">
        <v>61</v>
      </c>
      <c r="L15" s="35">
        <v>511</v>
      </c>
      <c r="M15" s="35">
        <v>420</v>
      </c>
      <c r="N15" s="35">
        <v>931</v>
      </c>
      <c r="O15" s="36">
        <v>8003</v>
      </c>
      <c r="P15" s="34">
        <v>62</v>
      </c>
      <c r="Q15" s="35">
        <v>1138</v>
      </c>
      <c r="R15" s="35">
        <v>726</v>
      </c>
      <c r="S15" s="35">
        <v>1864</v>
      </c>
      <c r="T15" s="36">
        <v>7241</v>
      </c>
    </row>
    <row r="16" spans="1:20" s="4" customFormat="1" ht="10.7" customHeight="1">
      <c r="A16" s="34">
        <v>59</v>
      </c>
      <c r="B16" s="35">
        <v>2454</v>
      </c>
      <c r="C16" s="35">
        <v>3786</v>
      </c>
      <c r="D16" s="35">
        <v>6240</v>
      </c>
      <c r="E16" s="36">
        <v>46541</v>
      </c>
      <c r="F16" s="34">
        <v>59</v>
      </c>
      <c r="G16" s="35">
        <v>822</v>
      </c>
      <c r="H16" s="35">
        <v>1499</v>
      </c>
      <c r="I16" s="35">
        <v>2321</v>
      </c>
      <c r="J16" s="36">
        <v>12428</v>
      </c>
      <c r="K16" s="34">
        <v>60</v>
      </c>
      <c r="L16" s="35">
        <v>868</v>
      </c>
      <c r="M16" s="35">
        <v>833</v>
      </c>
      <c r="N16" s="35">
        <v>1701</v>
      </c>
      <c r="O16" s="36">
        <v>9704</v>
      </c>
      <c r="P16" s="34">
        <v>61</v>
      </c>
      <c r="Q16" s="35">
        <v>546</v>
      </c>
      <c r="R16" s="35">
        <v>350</v>
      </c>
      <c r="S16" s="35">
        <v>896</v>
      </c>
      <c r="T16" s="36">
        <v>8137</v>
      </c>
    </row>
    <row r="17" spans="1:20" s="4" customFormat="1" ht="10.7" customHeight="1">
      <c r="A17" s="34">
        <v>58</v>
      </c>
      <c r="B17" s="35">
        <v>1818</v>
      </c>
      <c r="C17" s="35">
        <v>2771</v>
      </c>
      <c r="D17" s="35">
        <v>4589</v>
      </c>
      <c r="E17" s="36">
        <v>51130</v>
      </c>
      <c r="F17" s="34">
        <v>58</v>
      </c>
      <c r="G17" s="35">
        <v>310</v>
      </c>
      <c r="H17" s="35">
        <v>540</v>
      </c>
      <c r="I17" s="35">
        <v>850</v>
      </c>
      <c r="J17" s="36">
        <v>13278</v>
      </c>
      <c r="K17" s="34">
        <v>59</v>
      </c>
      <c r="L17" s="35">
        <v>452</v>
      </c>
      <c r="M17" s="35">
        <v>505</v>
      </c>
      <c r="N17" s="35">
        <v>957</v>
      </c>
      <c r="O17" s="36">
        <v>10661</v>
      </c>
      <c r="P17" s="34">
        <v>60</v>
      </c>
      <c r="Q17" s="35">
        <v>638</v>
      </c>
      <c r="R17" s="35">
        <v>481</v>
      </c>
      <c r="S17" s="35">
        <v>1119</v>
      </c>
      <c r="T17" s="36">
        <v>9256</v>
      </c>
    </row>
    <row r="18" spans="1:20" s="4" customFormat="1" ht="10.7" customHeight="1">
      <c r="A18" s="34">
        <v>57</v>
      </c>
      <c r="B18" s="35">
        <v>1762</v>
      </c>
      <c r="C18" s="35">
        <v>2688</v>
      </c>
      <c r="D18" s="35">
        <v>4450</v>
      </c>
      <c r="E18" s="36">
        <v>55580</v>
      </c>
      <c r="F18" s="34">
        <v>57</v>
      </c>
      <c r="G18" s="35">
        <v>429</v>
      </c>
      <c r="H18" s="35">
        <v>738</v>
      </c>
      <c r="I18" s="35">
        <v>1167</v>
      </c>
      <c r="J18" s="36">
        <v>14445</v>
      </c>
      <c r="K18" s="34">
        <v>58</v>
      </c>
      <c r="L18" s="35">
        <v>410</v>
      </c>
      <c r="M18" s="35">
        <v>399</v>
      </c>
      <c r="N18" s="35">
        <v>809</v>
      </c>
      <c r="O18" s="36">
        <v>11470</v>
      </c>
      <c r="P18" s="34">
        <v>59</v>
      </c>
      <c r="Q18" s="35">
        <v>639</v>
      </c>
      <c r="R18" s="35">
        <v>420</v>
      </c>
      <c r="S18" s="35">
        <v>1059</v>
      </c>
      <c r="T18" s="36">
        <v>10315</v>
      </c>
    </row>
    <row r="19" spans="1:20" s="4" customFormat="1" ht="10.7" customHeight="1">
      <c r="A19" s="34">
        <v>56</v>
      </c>
      <c r="B19" s="35">
        <v>2376</v>
      </c>
      <c r="C19" s="35">
        <v>3592</v>
      </c>
      <c r="D19" s="35">
        <v>5968</v>
      </c>
      <c r="E19" s="36">
        <v>61548</v>
      </c>
      <c r="F19" s="34">
        <v>56</v>
      </c>
      <c r="G19" s="35">
        <v>253</v>
      </c>
      <c r="H19" s="35">
        <v>557</v>
      </c>
      <c r="I19" s="35">
        <v>810</v>
      </c>
      <c r="J19" s="36">
        <v>15255</v>
      </c>
      <c r="K19" s="34">
        <v>57</v>
      </c>
      <c r="L19" s="35">
        <v>430</v>
      </c>
      <c r="M19" s="35">
        <v>432</v>
      </c>
      <c r="N19" s="35">
        <v>862</v>
      </c>
      <c r="O19" s="36">
        <v>12332</v>
      </c>
      <c r="P19" s="34">
        <v>58</v>
      </c>
      <c r="Q19" s="35">
        <v>553</v>
      </c>
      <c r="R19" s="35">
        <v>428</v>
      </c>
      <c r="S19" s="35">
        <v>981</v>
      </c>
      <c r="T19" s="36">
        <v>11296</v>
      </c>
    </row>
    <row r="20" spans="1:20" s="4" customFormat="1" ht="10.7" customHeight="1">
      <c r="A20" s="34">
        <v>55</v>
      </c>
      <c r="B20" s="35">
        <v>3946</v>
      </c>
      <c r="C20" s="35">
        <v>5821</v>
      </c>
      <c r="D20" s="35">
        <v>9767</v>
      </c>
      <c r="E20" s="36">
        <v>71315</v>
      </c>
      <c r="F20" s="34">
        <v>55</v>
      </c>
      <c r="G20" s="35">
        <v>347</v>
      </c>
      <c r="H20" s="35">
        <v>616</v>
      </c>
      <c r="I20" s="35">
        <v>963</v>
      </c>
      <c r="J20" s="36">
        <v>16218</v>
      </c>
      <c r="K20" s="34">
        <v>56</v>
      </c>
      <c r="L20" s="35">
        <v>838</v>
      </c>
      <c r="M20" s="35">
        <v>821</v>
      </c>
      <c r="N20" s="35">
        <v>1659</v>
      </c>
      <c r="O20" s="36">
        <v>13991</v>
      </c>
      <c r="P20" s="34">
        <v>57</v>
      </c>
      <c r="Q20" s="35">
        <v>604</v>
      </c>
      <c r="R20" s="35">
        <v>441</v>
      </c>
      <c r="S20" s="35">
        <v>1045</v>
      </c>
      <c r="T20" s="36">
        <v>12341</v>
      </c>
    </row>
    <row r="21" spans="1:20" s="4" customFormat="1" ht="10.7" customHeight="1">
      <c r="A21" s="34">
        <v>54</v>
      </c>
      <c r="B21" s="35">
        <v>1980</v>
      </c>
      <c r="C21" s="35">
        <v>3095</v>
      </c>
      <c r="D21" s="35">
        <v>5075</v>
      </c>
      <c r="E21" s="36">
        <v>76390</v>
      </c>
      <c r="F21" s="34">
        <v>54</v>
      </c>
      <c r="G21" s="35">
        <v>644</v>
      </c>
      <c r="H21" s="35">
        <v>1235</v>
      </c>
      <c r="I21" s="35">
        <v>1879</v>
      </c>
      <c r="J21" s="36">
        <v>18097</v>
      </c>
      <c r="K21" s="34">
        <v>55</v>
      </c>
      <c r="L21" s="35">
        <v>439</v>
      </c>
      <c r="M21" s="35">
        <v>453</v>
      </c>
      <c r="N21" s="35">
        <v>892</v>
      </c>
      <c r="O21" s="36">
        <v>14883</v>
      </c>
      <c r="P21" s="34">
        <v>56</v>
      </c>
      <c r="Q21" s="35">
        <v>1169</v>
      </c>
      <c r="R21" s="35">
        <v>827</v>
      </c>
      <c r="S21" s="35">
        <v>1996</v>
      </c>
      <c r="T21" s="36">
        <v>14337</v>
      </c>
    </row>
    <row r="22" spans="1:20" s="4" customFormat="1" ht="10.7" customHeight="1">
      <c r="A22" s="34">
        <v>53</v>
      </c>
      <c r="B22" s="35">
        <v>2014</v>
      </c>
      <c r="C22" s="35">
        <v>3001</v>
      </c>
      <c r="D22" s="35">
        <v>5015</v>
      </c>
      <c r="E22" s="36">
        <v>81405</v>
      </c>
      <c r="F22" s="34">
        <v>53</v>
      </c>
      <c r="G22" s="35">
        <v>345</v>
      </c>
      <c r="H22" s="35">
        <v>683</v>
      </c>
      <c r="I22" s="35">
        <v>1028</v>
      </c>
      <c r="J22" s="36">
        <v>19125</v>
      </c>
      <c r="K22" s="34">
        <v>54</v>
      </c>
      <c r="L22" s="35">
        <v>409</v>
      </c>
      <c r="M22" s="35">
        <v>387</v>
      </c>
      <c r="N22" s="35">
        <v>796</v>
      </c>
      <c r="O22" s="36">
        <v>15679</v>
      </c>
      <c r="P22" s="34">
        <v>55</v>
      </c>
      <c r="Q22" s="35">
        <v>531</v>
      </c>
      <c r="R22" s="35">
        <v>378</v>
      </c>
      <c r="S22" s="35">
        <v>909</v>
      </c>
      <c r="T22" s="36">
        <v>15246</v>
      </c>
    </row>
    <row r="23" spans="1:20" s="4" customFormat="1" ht="10.7" customHeight="1">
      <c r="A23" s="34">
        <v>52</v>
      </c>
      <c r="B23" s="35">
        <v>2474</v>
      </c>
      <c r="C23" s="35">
        <v>3604</v>
      </c>
      <c r="D23" s="35">
        <v>6078</v>
      </c>
      <c r="E23" s="36">
        <v>87483</v>
      </c>
      <c r="F23" s="34">
        <v>52</v>
      </c>
      <c r="G23" s="35">
        <v>353</v>
      </c>
      <c r="H23" s="35">
        <v>574</v>
      </c>
      <c r="I23" s="35">
        <v>927</v>
      </c>
      <c r="J23" s="36">
        <v>20052</v>
      </c>
      <c r="K23" s="34">
        <v>53</v>
      </c>
      <c r="L23" s="35">
        <v>414</v>
      </c>
      <c r="M23" s="35">
        <v>388</v>
      </c>
      <c r="N23" s="35">
        <v>802</v>
      </c>
      <c r="O23" s="36">
        <v>16481</v>
      </c>
      <c r="P23" s="34">
        <v>54</v>
      </c>
      <c r="Q23" s="35">
        <v>522</v>
      </c>
      <c r="R23" s="35">
        <v>414</v>
      </c>
      <c r="S23" s="35">
        <v>936</v>
      </c>
      <c r="T23" s="36">
        <v>16182</v>
      </c>
    </row>
    <row r="24" spans="1:20" s="4" customFormat="1" ht="10.7" customHeight="1">
      <c r="A24" s="34">
        <v>51</v>
      </c>
      <c r="B24" s="35">
        <v>2089</v>
      </c>
      <c r="C24" s="35">
        <v>2952</v>
      </c>
      <c r="D24" s="35">
        <v>5041</v>
      </c>
      <c r="E24" s="36">
        <v>92524</v>
      </c>
      <c r="F24" s="34">
        <v>51</v>
      </c>
      <c r="G24" s="35">
        <v>324</v>
      </c>
      <c r="H24" s="35">
        <v>659</v>
      </c>
      <c r="I24" s="35">
        <v>983</v>
      </c>
      <c r="J24" s="36">
        <v>21035</v>
      </c>
      <c r="K24" s="34">
        <v>52</v>
      </c>
      <c r="L24" s="35">
        <v>759</v>
      </c>
      <c r="M24" s="35">
        <v>797</v>
      </c>
      <c r="N24" s="35">
        <v>1556</v>
      </c>
      <c r="O24" s="36">
        <v>18037</v>
      </c>
      <c r="P24" s="34">
        <v>53</v>
      </c>
      <c r="Q24" s="35">
        <v>565</v>
      </c>
      <c r="R24" s="35">
        <v>447</v>
      </c>
      <c r="S24" s="35">
        <v>1012</v>
      </c>
      <c r="T24" s="36">
        <v>17194</v>
      </c>
    </row>
    <row r="25" spans="1:20" s="4" customFormat="1" ht="10.7" customHeight="1">
      <c r="A25" s="34">
        <v>50</v>
      </c>
      <c r="B25" s="35">
        <v>2553</v>
      </c>
      <c r="C25" s="35">
        <v>3825</v>
      </c>
      <c r="D25" s="35">
        <v>6378</v>
      </c>
      <c r="E25" s="36">
        <v>98902</v>
      </c>
      <c r="F25" s="34">
        <v>50</v>
      </c>
      <c r="G25" s="35">
        <v>341</v>
      </c>
      <c r="H25" s="35">
        <v>676</v>
      </c>
      <c r="I25" s="35">
        <v>1017</v>
      </c>
      <c r="J25" s="36">
        <v>22052</v>
      </c>
      <c r="K25" s="34">
        <v>51</v>
      </c>
      <c r="L25" s="35">
        <v>377</v>
      </c>
      <c r="M25" s="35">
        <v>435</v>
      </c>
      <c r="N25" s="35">
        <v>812</v>
      </c>
      <c r="O25" s="36">
        <v>18849</v>
      </c>
      <c r="P25" s="34">
        <v>52</v>
      </c>
      <c r="Q25" s="35">
        <v>459</v>
      </c>
      <c r="R25" s="35">
        <v>372</v>
      </c>
      <c r="S25" s="35">
        <v>831</v>
      </c>
      <c r="T25" s="36">
        <v>18025</v>
      </c>
    </row>
    <row r="26" spans="1:20" s="4" customFormat="1" ht="10.7" customHeight="1">
      <c r="A26" s="34">
        <v>49</v>
      </c>
      <c r="B26" s="35">
        <v>2322</v>
      </c>
      <c r="C26" s="35">
        <v>3379</v>
      </c>
      <c r="D26" s="35">
        <v>5701</v>
      </c>
      <c r="E26" s="36">
        <v>104603</v>
      </c>
      <c r="F26" s="34">
        <v>49</v>
      </c>
      <c r="G26" s="35">
        <v>760</v>
      </c>
      <c r="H26" s="35">
        <v>1342</v>
      </c>
      <c r="I26" s="35">
        <v>2102</v>
      </c>
      <c r="J26" s="36">
        <v>24154</v>
      </c>
      <c r="K26" s="34">
        <v>50</v>
      </c>
      <c r="L26" s="35">
        <v>416</v>
      </c>
      <c r="M26" s="35">
        <v>435</v>
      </c>
      <c r="N26" s="35">
        <v>851</v>
      </c>
      <c r="O26" s="36">
        <v>19700</v>
      </c>
      <c r="P26" s="34">
        <v>51</v>
      </c>
      <c r="Q26" s="35">
        <v>993</v>
      </c>
      <c r="R26" s="35">
        <v>741</v>
      </c>
      <c r="S26" s="35">
        <v>1734</v>
      </c>
      <c r="T26" s="36">
        <v>19759</v>
      </c>
    </row>
    <row r="27" spans="1:20" s="4" customFormat="1" ht="10.7" customHeight="1">
      <c r="A27" s="34">
        <v>48</v>
      </c>
      <c r="B27" s="35">
        <v>2398</v>
      </c>
      <c r="C27" s="35">
        <v>3628</v>
      </c>
      <c r="D27" s="35">
        <v>6026</v>
      </c>
      <c r="E27" s="36">
        <v>110629</v>
      </c>
      <c r="F27" s="34">
        <v>48</v>
      </c>
      <c r="G27" s="35">
        <v>368</v>
      </c>
      <c r="H27" s="35">
        <v>691</v>
      </c>
      <c r="I27" s="35">
        <v>1059</v>
      </c>
      <c r="J27" s="36">
        <v>25213</v>
      </c>
      <c r="K27" s="34">
        <v>49</v>
      </c>
      <c r="L27" s="35">
        <v>455</v>
      </c>
      <c r="M27" s="35">
        <v>465</v>
      </c>
      <c r="N27" s="35">
        <v>920</v>
      </c>
      <c r="O27" s="36">
        <v>20620</v>
      </c>
      <c r="P27" s="34">
        <v>50</v>
      </c>
      <c r="Q27" s="35">
        <v>499</v>
      </c>
      <c r="R27" s="35">
        <v>426</v>
      </c>
      <c r="S27" s="35">
        <v>925</v>
      </c>
      <c r="T27" s="36">
        <v>20684</v>
      </c>
    </row>
    <row r="28" spans="1:20" s="4" customFormat="1" ht="10.7" customHeight="1">
      <c r="A28" s="34">
        <v>47</v>
      </c>
      <c r="B28" s="35">
        <v>2787</v>
      </c>
      <c r="C28" s="35">
        <v>3930</v>
      </c>
      <c r="D28" s="35">
        <v>6717</v>
      </c>
      <c r="E28" s="36">
        <v>117346</v>
      </c>
      <c r="F28" s="34">
        <v>47</v>
      </c>
      <c r="G28" s="35">
        <v>381</v>
      </c>
      <c r="H28" s="35">
        <v>785</v>
      </c>
      <c r="I28" s="35">
        <v>1166</v>
      </c>
      <c r="J28" s="36">
        <v>26379</v>
      </c>
      <c r="K28" s="34">
        <v>48</v>
      </c>
      <c r="L28" s="35">
        <v>414</v>
      </c>
      <c r="M28" s="35">
        <v>492</v>
      </c>
      <c r="N28" s="35">
        <v>906</v>
      </c>
      <c r="O28" s="36">
        <v>21526</v>
      </c>
      <c r="P28" s="34">
        <v>49</v>
      </c>
      <c r="Q28" s="35">
        <v>461</v>
      </c>
      <c r="R28" s="35">
        <v>408</v>
      </c>
      <c r="S28" s="35">
        <v>869</v>
      </c>
      <c r="T28" s="36">
        <v>21553</v>
      </c>
    </row>
    <row r="29" spans="1:20" s="4" customFormat="1" ht="10.7" customHeight="1">
      <c r="A29" s="34">
        <v>46</v>
      </c>
      <c r="B29" s="35">
        <v>2425</v>
      </c>
      <c r="C29" s="35">
        <v>3399</v>
      </c>
      <c r="D29" s="35">
        <v>5824</v>
      </c>
      <c r="E29" s="36">
        <v>123170</v>
      </c>
      <c r="F29" s="34">
        <v>46</v>
      </c>
      <c r="G29" s="35">
        <v>422</v>
      </c>
      <c r="H29" s="35">
        <v>750</v>
      </c>
      <c r="I29" s="35">
        <v>1172</v>
      </c>
      <c r="J29" s="36">
        <v>27551</v>
      </c>
      <c r="K29" s="34">
        <v>47</v>
      </c>
      <c r="L29" s="35">
        <v>1040</v>
      </c>
      <c r="M29" s="35">
        <v>1071</v>
      </c>
      <c r="N29" s="35">
        <v>2111</v>
      </c>
      <c r="O29" s="36">
        <v>23637</v>
      </c>
      <c r="P29" s="34">
        <v>48</v>
      </c>
      <c r="Q29" s="35">
        <v>511</v>
      </c>
      <c r="R29" s="35">
        <v>428</v>
      </c>
      <c r="S29" s="35">
        <v>939</v>
      </c>
      <c r="T29" s="36">
        <v>22492</v>
      </c>
    </row>
    <row r="30" spans="1:20" s="4" customFormat="1" ht="10.7" customHeight="1">
      <c r="A30" s="34">
        <v>45</v>
      </c>
      <c r="B30" s="35">
        <v>2721</v>
      </c>
      <c r="C30" s="35">
        <v>3957</v>
      </c>
      <c r="D30" s="35">
        <v>6678</v>
      </c>
      <c r="E30" s="36">
        <v>129848</v>
      </c>
      <c r="F30" s="34">
        <v>45</v>
      </c>
      <c r="G30" s="35">
        <v>485</v>
      </c>
      <c r="H30" s="35">
        <v>780</v>
      </c>
      <c r="I30" s="35">
        <v>1265</v>
      </c>
      <c r="J30" s="36">
        <v>28816</v>
      </c>
      <c r="K30" s="34">
        <v>46</v>
      </c>
      <c r="L30" s="35">
        <v>540</v>
      </c>
      <c r="M30" s="35">
        <v>549</v>
      </c>
      <c r="N30" s="35">
        <v>1089</v>
      </c>
      <c r="O30" s="36">
        <v>24726</v>
      </c>
      <c r="P30" s="34">
        <v>47</v>
      </c>
      <c r="Q30" s="35">
        <v>571</v>
      </c>
      <c r="R30" s="35">
        <v>462</v>
      </c>
      <c r="S30" s="35">
        <v>1033</v>
      </c>
      <c r="T30" s="36">
        <v>23525</v>
      </c>
    </row>
    <row r="31" spans="1:20" s="4" customFormat="1" ht="10.7" customHeight="1">
      <c r="A31" s="34">
        <v>44</v>
      </c>
      <c r="B31" s="35">
        <v>4996</v>
      </c>
      <c r="C31" s="35">
        <v>6915</v>
      </c>
      <c r="D31" s="35">
        <v>11911</v>
      </c>
      <c r="E31" s="36">
        <v>141759</v>
      </c>
      <c r="F31" s="34">
        <v>44</v>
      </c>
      <c r="G31" s="35">
        <v>504</v>
      </c>
      <c r="H31" s="35">
        <v>840</v>
      </c>
      <c r="I31" s="35">
        <v>1344</v>
      </c>
      <c r="J31" s="36">
        <v>30160</v>
      </c>
      <c r="K31" s="34">
        <v>45</v>
      </c>
      <c r="L31" s="35">
        <v>604</v>
      </c>
      <c r="M31" s="35">
        <v>616</v>
      </c>
      <c r="N31" s="35">
        <v>1220</v>
      </c>
      <c r="O31" s="36">
        <v>25946</v>
      </c>
      <c r="P31" s="34">
        <v>46</v>
      </c>
      <c r="Q31" s="35">
        <v>513</v>
      </c>
      <c r="R31" s="35">
        <v>393</v>
      </c>
      <c r="S31" s="35">
        <v>906</v>
      </c>
      <c r="T31" s="36">
        <v>24431</v>
      </c>
    </row>
    <row r="32" spans="1:20" s="4" customFormat="1" ht="10.7" customHeight="1">
      <c r="A32" s="34">
        <v>43</v>
      </c>
      <c r="B32" s="35">
        <v>2596</v>
      </c>
      <c r="C32" s="35">
        <v>3510</v>
      </c>
      <c r="D32" s="35">
        <v>6106</v>
      </c>
      <c r="E32" s="36">
        <v>147865</v>
      </c>
      <c r="F32" s="34">
        <v>43</v>
      </c>
      <c r="G32" s="35">
        <v>1062</v>
      </c>
      <c r="H32" s="35">
        <v>1741</v>
      </c>
      <c r="I32" s="35">
        <v>2803</v>
      </c>
      <c r="J32" s="36">
        <v>32963</v>
      </c>
      <c r="K32" s="34">
        <v>44</v>
      </c>
      <c r="L32" s="35">
        <v>598</v>
      </c>
      <c r="M32" s="35">
        <v>665</v>
      </c>
      <c r="N32" s="35">
        <v>1263</v>
      </c>
      <c r="O32" s="36">
        <v>27209</v>
      </c>
      <c r="P32" s="34">
        <v>45</v>
      </c>
      <c r="Q32" s="35">
        <v>1160</v>
      </c>
      <c r="R32" s="35">
        <v>959</v>
      </c>
      <c r="S32" s="35">
        <v>2119</v>
      </c>
      <c r="T32" s="36">
        <v>26550</v>
      </c>
    </row>
    <row r="33" spans="1:20" s="4" customFormat="1" ht="10.7" customHeight="1">
      <c r="A33" s="34">
        <v>42</v>
      </c>
      <c r="B33" s="35">
        <v>2114</v>
      </c>
      <c r="C33" s="35">
        <v>2958</v>
      </c>
      <c r="D33" s="35">
        <v>5072</v>
      </c>
      <c r="E33" s="36">
        <v>152937</v>
      </c>
      <c r="F33" s="34">
        <v>42</v>
      </c>
      <c r="G33" s="35">
        <v>857</v>
      </c>
      <c r="H33" s="35">
        <v>1161</v>
      </c>
      <c r="I33" s="35">
        <v>2018</v>
      </c>
      <c r="J33" s="36">
        <v>34981</v>
      </c>
      <c r="K33" s="34">
        <v>43</v>
      </c>
      <c r="L33" s="35">
        <v>1374</v>
      </c>
      <c r="M33" s="35">
        <v>1478</v>
      </c>
      <c r="N33" s="35">
        <v>2852</v>
      </c>
      <c r="O33" s="36">
        <v>30061</v>
      </c>
      <c r="P33" s="34">
        <v>44</v>
      </c>
      <c r="Q33" s="35">
        <v>621</v>
      </c>
      <c r="R33" s="35">
        <v>508</v>
      </c>
      <c r="S33" s="35">
        <v>1129</v>
      </c>
      <c r="T33" s="36">
        <v>27679</v>
      </c>
    </row>
    <row r="34" spans="1:20" s="4" customFormat="1" ht="10.7" customHeight="1">
      <c r="A34" s="34">
        <v>41</v>
      </c>
      <c r="B34" s="35">
        <v>2294</v>
      </c>
      <c r="C34" s="35">
        <v>3146</v>
      </c>
      <c r="D34" s="35">
        <v>5440</v>
      </c>
      <c r="E34" s="36">
        <v>158377</v>
      </c>
      <c r="F34" s="34">
        <v>41</v>
      </c>
      <c r="G34" s="35">
        <v>1009</v>
      </c>
      <c r="H34" s="35">
        <v>1206</v>
      </c>
      <c r="I34" s="35">
        <v>2215</v>
      </c>
      <c r="J34" s="36">
        <v>37196</v>
      </c>
      <c r="K34" s="34">
        <v>42</v>
      </c>
      <c r="L34" s="35">
        <v>776</v>
      </c>
      <c r="M34" s="35">
        <v>769</v>
      </c>
      <c r="N34" s="35">
        <v>1545</v>
      </c>
      <c r="O34" s="36">
        <v>31606</v>
      </c>
      <c r="P34" s="34">
        <v>43</v>
      </c>
      <c r="Q34" s="35">
        <v>720</v>
      </c>
      <c r="R34" s="35">
        <v>663</v>
      </c>
      <c r="S34" s="35">
        <v>1383</v>
      </c>
      <c r="T34" s="36">
        <v>29062</v>
      </c>
    </row>
    <row r="35" spans="1:20" s="4" customFormat="1" ht="10.7" customHeight="1">
      <c r="A35" s="34">
        <v>40</v>
      </c>
      <c r="B35" s="35">
        <v>2007</v>
      </c>
      <c r="C35" s="35">
        <v>2478</v>
      </c>
      <c r="D35" s="35">
        <v>4485</v>
      </c>
      <c r="E35" s="36">
        <v>162862</v>
      </c>
      <c r="F35" s="34">
        <v>40</v>
      </c>
      <c r="G35" s="35">
        <v>511</v>
      </c>
      <c r="H35" s="35">
        <v>735</v>
      </c>
      <c r="I35" s="35">
        <v>1246</v>
      </c>
      <c r="J35" s="36">
        <v>38442</v>
      </c>
      <c r="K35" s="34">
        <v>41</v>
      </c>
      <c r="L35" s="35">
        <v>817</v>
      </c>
      <c r="M35" s="35">
        <v>817</v>
      </c>
      <c r="N35" s="35">
        <v>1634</v>
      </c>
      <c r="O35" s="36">
        <v>33240</v>
      </c>
      <c r="P35" s="34">
        <v>42</v>
      </c>
      <c r="Q35" s="35">
        <v>651</v>
      </c>
      <c r="R35" s="35">
        <v>607</v>
      </c>
      <c r="S35" s="35">
        <v>1258</v>
      </c>
      <c r="T35" s="36">
        <v>30320</v>
      </c>
    </row>
    <row r="36" spans="1:20" s="4" customFormat="1" ht="10.7" customHeight="1">
      <c r="A36" s="34">
        <v>39</v>
      </c>
      <c r="B36" s="35">
        <v>2013</v>
      </c>
      <c r="C36" s="35">
        <v>2427</v>
      </c>
      <c r="D36" s="35">
        <v>4440</v>
      </c>
      <c r="E36" s="36">
        <v>167302</v>
      </c>
      <c r="F36" s="34">
        <v>39</v>
      </c>
      <c r="G36" s="35">
        <v>573</v>
      </c>
      <c r="H36" s="35">
        <v>644</v>
      </c>
      <c r="I36" s="35">
        <v>1217</v>
      </c>
      <c r="J36" s="36">
        <v>39659</v>
      </c>
      <c r="K36" s="34">
        <v>40</v>
      </c>
      <c r="L36" s="35">
        <v>1087</v>
      </c>
      <c r="M36" s="35">
        <v>964</v>
      </c>
      <c r="N36" s="35">
        <v>2051</v>
      </c>
      <c r="O36" s="36">
        <v>35291</v>
      </c>
      <c r="P36" s="34">
        <v>41</v>
      </c>
      <c r="Q36" s="35">
        <v>834</v>
      </c>
      <c r="R36" s="35">
        <v>710</v>
      </c>
      <c r="S36" s="35">
        <v>1544</v>
      </c>
      <c r="T36" s="36">
        <v>31864</v>
      </c>
    </row>
    <row r="37" spans="1:20" s="4" customFormat="1" ht="10.7" customHeight="1">
      <c r="A37" s="34">
        <v>38</v>
      </c>
      <c r="B37" s="35">
        <v>1883</v>
      </c>
      <c r="C37" s="35">
        <v>2252</v>
      </c>
      <c r="D37" s="35">
        <v>4135</v>
      </c>
      <c r="E37" s="36">
        <v>171437</v>
      </c>
      <c r="F37" s="34">
        <v>38</v>
      </c>
      <c r="G37" s="35">
        <v>940</v>
      </c>
      <c r="H37" s="35">
        <v>1216</v>
      </c>
      <c r="I37" s="35">
        <v>2156</v>
      </c>
      <c r="J37" s="36">
        <v>41815</v>
      </c>
      <c r="K37" s="34">
        <v>39</v>
      </c>
      <c r="L37" s="35">
        <v>1643</v>
      </c>
      <c r="M37" s="35">
        <v>1578</v>
      </c>
      <c r="N37" s="35">
        <v>3221</v>
      </c>
      <c r="O37" s="36">
        <v>38512</v>
      </c>
      <c r="P37" s="34">
        <v>40</v>
      </c>
      <c r="Q37" s="35">
        <v>1150</v>
      </c>
      <c r="R37" s="35">
        <v>883</v>
      </c>
      <c r="S37" s="35">
        <v>2033</v>
      </c>
      <c r="T37" s="36">
        <v>33897</v>
      </c>
    </row>
    <row r="38" spans="1:20" s="4" customFormat="1" ht="10.7" customHeight="1">
      <c r="A38" s="34">
        <v>37</v>
      </c>
      <c r="B38" s="35">
        <v>1494</v>
      </c>
      <c r="C38" s="35">
        <v>1735</v>
      </c>
      <c r="D38" s="35">
        <v>3229</v>
      </c>
      <c r="E38" s="36">
        <v>174666</v>
      </c>
      <c r="F38" s="34">
        <v>37</v>
      </c>
      <c r="G38" s="35">
        <v>392</v>
      </c>
      <c r="H38" s="35">
        <v>480</v>
      </c>
      <c r="I38" s="35">
        <v>872</v>
      </c>
      <c r="J38" s="36">
        <v>42687</v>
      </c>
      <c r="K38" s="34">
        <v>38</v>
      </c>
      <c r="L38" s="35">
        <v>526</v>
      </c>
      <c r="M38" s="35">
        <v>497</v>
      </c>
      <c r="N38" s="35">
        <v>1023</v>
      </c>
      <c r="O38" s="36">
        <v>39535</v>
      </c>
      <c r="P38" s="34">
        <v>39</v>
      </c>
      <c r="Q38" s="35">
        <v>1393</v>
      </c>
      <c r="R38" s="35">
        <v>1224</v>
      </c>
      <c r="S38" s="35">
        <v>2617</v>
      </c>
      <c r="T38" s="36">
        <v>36514</v>
      </c>
    </row>
    <row r="39" spans="1:20" s="4" customFormat="1" ht="10.7" customHeight="1">
      <c r="A39" s="34">
        <v>36</v>
      </c>
      <c r="B39" s="35">
        <v>3394</v>
      </c>
      <c r="C39" s="35">
        <v>3070</v>
      </c>
      <c r="D39" s="35">
        <v>6464</v>
      </c>
      <c r="E39" s="36">
        <v>181130</v>
      </c>
      <c r="F39" s="34">
        <v>36</v>
      </c>
      <c r="G39" s="35">
        <v>389</v>
      </c>
      <c r="H39" s="35">
        <v>414</v>
      </c>
      <c r="I39" s="35">
        <v>803</v>
      </c>
      <c r="J39" s="36">
        <v>43490</v>
      </c>
      <c r="K39" s="34">
        <v>37</v>
      </c>
      <c r="L39" s="35">
        <v>571</v>
      </c>
      <c r="M39" s="35">
        <v>555</v>
      </c>
      <c r="N39" s="35">
        <v>1126</v>
      </c>
      <c r="O39" s="36">
        <v>40661</v>
      </c>
      <c r="P39" s="34">
        <v>38</v>
      </c>
      <c r="Q39" s="35">
        <v>815</v>
      </c>
      <c r="R39" s="35">
        <v>731</v>
      </c>
      <c r="S39" s="35">
        <v>1546</v>
      </c>
      <c r="T39" s="36">
        <v>38060</v>
      </c>
    </row>
    <row r="40" spans="1:20" s="4" customFormat="1" ht="10.7" customHeight="1">
      <c r="A40" s="34">
        <v>35</v>
      </c>
      <c r="B40" s="35">
        <v>1387</v>
      </c>
      <c r="C40" s="35">
        <v>1423</v>
      </c>
      <c r="D40" s="35">
        <v>2810</v>
      </c>
      <c r="E40" s="36">
        <v>183940</v>
      </c>
      <c r="F40" s="34">
        <v>35</v>
      </c>
      <c r="G40" s="35">
        <v>230</v>
      </c>
      <c r="H40" s="35">
        <v>287</v>
      </c>
      <c r="I40" s="35">
        <v>517</v>
      </c>
      <c r="J40" s="36">
        <v>44007</v>
      </c>
      <c r="K40" s="34">
        <v>36</v>
      </c>
      <c r="L40" s="35">
        <v>260</v>
      </c>
      <c r="M40" s="35">
        <v>230</v>
      </c>
      <c r="N40" s="35">
        <v>490</v>
      </c>
      <c r="O40" s="36">
        <v>41151</v>
      </c>
      <c r="P40" s="34">
        <v>37</v>
      </c>
      <c r="Q40" s="35">
        <v>620</v>
      </c>
      <c r="R40" s="35">
        <v>562</v>
      </c>
      <c r="S40" s="35">
        <v>1182</v>
      </c>
      <c r="T40" s="36">
        <v>39242</v>
      </c>
    </row>
    <row r="41" spans="1:20" s="4" customFormat="1" ht="10.7" customHeight="1">
      <c r="A41" s="34">
        <v>34</v>
      </c>
      <c r="B41" s="35">
        <v>2421</v>
      </c>
      <c r="C41" s="35">
        <v>2145</v>
      </c>
      <c r="D41" s="35">
        <v>4566</v>
      </c>
      <c r="E41" s="36">
        <v>188506</v>
      </c>
      <c r="F41" s="34">
        <v>34</v>
      </c>
      <c r="G41" s="35">
        <v>480</v>
      </c>
      <c r="H41" s="35">
        <v>576</v>
      </c>
      <c r="I41" s="35">
        <v>1056</v>
      </c>
      <c r="J41" s="36">
        <v>45063</v>
      </c>
      <c r="K41" s="34">
        <v>35</v>
      </c>
      <c r="L41" s="35">
        <v>466</v>
      </c>
      <c r="M41" s="35">
        <v>454</v>
      </c>
      <c r="N41" s="35">
        <v>920</v>
      </c>
      <c r="O41" s="36">
        <v>42071</v>
      </c>
      <c r="P41" s="34">
        <v>36</v>
      </c>
      <c r="Q41" s="35">
        <v>393</v>
      </c>
      <c r="R41" s="35">
        <v>342</v>
      </c>
      <c r="S41" s="35">
        <v>735</v>
      </c>
      <c r="T41" s="36">
        <v>39977</v>
      </c>
    </row>
    <row r="42" spans="1:20" s="4" customFormat="1" ht="10.7" customHeight="1">
      <c r="A42" s="34">
        <v>33</v>
      </c>
      <c r="B42" s="35">
        <v>2217</v>
      </c>
      <c r="C42" s="35">
        <v>2040</v>
      </c>
      <c r="D42" s="35">
        <v>4257</v>
      </c>
      <c r="E42" s="36">
        <v>192763</v>
      </c>
      <c r="F42" s="34">
        <v>33</v>
      </c>
      <c r="G42" s="35">
        <v>363</v>
      </c>
      <c r="H42" s="35">
        <v>320</v>
      </c>
      <c r="I42" s="35">
        <v>683</v>
      </c>
      <c r="J42" s="36">
        <v>45746</v>
      </c>
      <c r="K42" s="34">
        <v>34</v>
      </c>
      <c r="L42" s="35">
        <v>95</v>
      </c>
      <c r="M42" s="35">
        <v>72</v>
      </c>
      <c r="N42" s="35">
        <v>167</v>
      </c>
      <c r="O42" s="36">
        <v>42238</v>
      </c>
      <c r="P42" s="34">
        <v>35</v>
      </c>
      <c r="Q42" s="35">
        <v>267</v>
      </c>
      <c r="R42" s="35">
        <v>219</v>
      </c>
      <c r="S42" s="35">
        <v>486</v>
      </c>
      <c r="T42" s="36">
        <v>40463</v>
      </c>
    </row>
    <row r="43" spans="1:20" s="4" customFormat="1" ht="10.7" customHeight="1">
      <c r="A43" s="34">
        <v>32</v>
      </c>
      <c r="B43" s="35">
        <v>742</v>
      </c>
      <c r="C43" s="35">
        <v>613</v>
      </c>
      <c r="D43" s="35">
        <v>1355</v>
      </c>
      <c r="E43" s="36">
        <v>194118</v>
      </c>
      <c r="F43" s="34">
        <v>32</v>
      </c>
      <c r="G43" s="35">
        <v>94</v>
      </c>
      <c r="H43" s="35">
        <v>73</v>
      </c>
      <c r="I43" s="35">
        <v>167</v>
      </c>
      <c r="J43" s="36">
        <v>45913</v>
      </c>
      <c r="K43" s="34">
        <v>33</v>
      </c>
      <c r="L43" s="35">
        <v>92</v>
      </c>
      <c r="M43" s="35">
        <v>96</v>
      </c>
      <c r="N43" s="35">
        <v>188</v>
      </c>
      <c r="O43" s="36">
        <v>42426</v>
      </c>
      <c r="P43" s="34">
        <v>34</v>
      </c>
      <c r="Q43" s="35">
        <v>288</v>
      </c>
      <c r="R43" s="35">
        <v>253</v>
      </c>
      <c r="S43" s="35">
        <v>541</v>
      </c>
      <c r="T43" s="36">
        <v>41004</v>
      </c>
    </row>
    <row r="44" spans="1:20" s="4" customFormat="1" ht="10.7" customHeight="1">
      <c r="A44" s="34">
        <v>31</v>
      </c>
      <c r="B44" s="35">
        <v>359</v>
      </c>
      <c r="C44" s="35">
        <v>267</v>
      </c>
      <c r="D44" s="35">
        <v>626</v>
      </c>
      <c r="E44" s="36">
        <v>194744</v>
      </c>
      <c r="F44" s="34">
        <v>31</v>
      </c>
      <c r="G44" s="35">
        <v>39</v>
      </c>
      <c r="H44" s="35">
        <v>45</v>
      </c>
      <c r="I44" s="35">
        <v>84</v>
      </c>
      <c r="J44" s="36">
        <v>45997</v>
      </c>
      <c r="K44" s="34">
        <v>31</v>
      </c>
      <c r="L44" s="35">
        <v>53</v>
      </c>
      <c r="M44" s="35">
        <v>39</v>
      </c>
      <c r="N44" s="35">
        <v>92</v>
      </c>
      <c r="O44" s="36">
        <v>42518</v>
      </c>
      <c r="P44" s="34">
        <v>33</v>
      </c>
      <c r="Q44" s="35">
        <v>226</v>
      </c>
      <c r="R44" s="35">
        <v>178</v>
      </c>
      <c r="S44" s="35">
        <v>404</v>
      </c>
      <c r="T44" s="36">
        <v>41408</v>
      </c>
    </row>
    <row r="45" spans="1:20" s="4" customFormat="1" ht="10.7" customHeight="1">
      <c r="A45" s="34">
        <v>30</v>
      </c>
      <c r="B45" s="35">
        <v>379</v>
      </c>
      <c r="C45" s="35">
        <v>333</v>
      </c>
      <c r="D45" s="35">
        <v>712</v>
      </c>
      <c r="E45" s="36">
        <v>195456</v>
      </c>
      <c r="F45" s="34">
        <v>30</v>
      </c>
      <c r="G45" s="35">
        <v>47</v>
      </c>
      <c r="H45" s="35">
        <v>41</v>
      </c>
      <c r="I45" s="35">
        <v>88</v>
      </c>
      <c r="J45" s="36">
        <v>46085</v>
      </c>
      <c r="K45" s="34"/>
      <c r="L45" s="35"/>
      <c r="M45" s="35"/>
      <c r="N45" s="35"/>
      <c r="O45" s="36"/>
      <c r="P45" s="34">
        <v>32</v>
      </c>
      <c r="Q45" s="35">
        <v>85</v>
      </c>
      <c r="R45" s="35">
        <v>77</v>
      </c>
      <c r="S45" s="35">
        <v>162</v>
      </c>
      <c r="T45" s="36">
        <v>41570</v>
      </c>
    </row>
    <row r="46" spans="1:20" s="4" customFormat="1" ht="10.7" customHeight="1">
      <c r="A46" s="19">
        <v>29</v>
      </c>
      <c r="B46" s="20">
        <v>172</v>
      </c>
      <c r="C46" s="20">
        <v>164</v>
      </c>
      <c r="D46" s="20">
        <v>336</v>
      </c>
      <c r="E46" s="21">
        <v>195792</v>
      </c>
      <c r="F46" s="13">
        <v>28</v>
      </c>
      <c r="G46" s="12">
        <v>31</v>
      </c>
      <c r="H46" s="12">
        <v>29</v>
      </c>
      <c r="I46" s="12">
        <v>60</v>
      </c>
      <c r="J46" s="14">
        <v>46145</v>
      </c>
      <c r="K46" s="19"/>
      <c r="L46" s="20"/>
      <c r="M46" s="20"/>
      <c r="N46" s="20"/>
      <c r="O46" s="22"/>
      <c r="P46" s="19">
        <v>30</v>
      </c>
      <c r="Q46" s="20">
        <v>41</v>
      </c>
      <c r="R46" s="20">
        <v>44</v>
      </c>
      <c r="S46" s="20">
        <v>85</v>
      </c>
      <c r="T46" s="22">
        <v>41655</v>
      </c>
    </row>
    <row r="47" spans="1:20" s="4" customFormat="1" ht="10.7" customHeight="1">
      <c r="A47" s="19">
        <v>28</v>
      </c>
      <c r="B47" s="20">
        <v>132</v>
      </c>
      <c r="C47" s="20">
        <v>78</v>
      </c>
      <c r="D47" s="20">
        <v>210</v>
      </c>
      <c r="E47" s="21">
        <v>196002</v>
      </c>
      <c r="F47" s="13"/>
      <c r="G47" s="12"/>
      <c r="H47" s="12"/>
      <c r="I47" s="12"/>
      <c r="J47" s="14"/>
      <c r="K47" s="19"/>
      <c r="L47" s="20"/>
      <c r="M47" s="20"/>
      <c r="N47" s="20"/>
      <c r="O47" s="22"/>
      <c r="P47" s="19"/>
      <c r="Q47" s="20"/>
      <c r="R47" s="20"/>
      <c r="S47" s="20"/>
      <c r="T47" s="22"/>
    </row>
    <row r="48" spans="1:20" s="4" customFormat="1" ht="10.7" customHeight="1">
      <c r="A48" s="19">
        <v>27</v>
      </c>
      <c r="B48" s="20">
        <v>133</v>
      </c>
      <c r="C48" s="20">
        <v>113</v>
      </c>
      <c r="D48" s="20">
        <v>246</v>
      </c>
      <c r="E48" s="21">
        <v>196248</v>
      </c>
      <c r="F48" s="13"/>
      <c r="G48" s="12"/>
      <c r="H48" s="12"/>
      <c r="I48" s="12"/>
      <c r="J48" s="14"/>
      <c r="K48" s="13"/>
      <c r="L48" s="12"/>
      <c r="M48" s="12"/>
      <c r="N48" s="12"/>
      <c r="O48" s="14"/>
      <c r="P48" s="19"/>
      <c r="Q48" s="20"/>
      <c r="R48" s="20"/>
      <c r="S48" s="20"/>
      <c r="T48" s="22"/>
    </row>
    <row r="49" spans="1:20" s="4" customFormat="1" ht="10.7" customHeight="1">
      <c r="A49" s="19">
        <v>25</v>
      </c>
      <c r="B49" s="20">
        <v>80</v>
      </c>
      <c r="C49" s="20">
        <v>54</v>
      </c>
      <c r="D49" s="20">
        <v>134</v>
      </c>
      <c r="E49" s="21">
        <v>196382</v>
      </c>
      <c r="F49" s="13"/>
      <c r="G49" s="12"/>
      <c r="H49" s="12"/>
      <c r="I49" s="12"/>
      <c r="J49" s="14"/>
      <c r="K49" s="13"/>
      <c r="L49" s="12"/>
      <c r="M49" s="12"/>
      <c r="N49" s="12"/>
      <c r="O49" s="14"/>
      <c r="P49" s="19"/>
      <c r="Q49" s="20"/>
      <c r="R49" s="20"/>
      <c r="S49" s="20"/>
      <c r="T49" s="22"/>
    </row>
    <row r="50" spans="1:20" s="4" customFormat="1" ht="10.7" customHeight="1">
      <c r="A50" s="19"/>
      <c r="B50" s="20"/>
      <c r="C50" s="20"/>
      <c r="D50" s="20"/>
      <c r="E50" s="21"/>
      <c r="F50" s="13"/>
      <c r="G50" s="12"/>
      <c r="H50" s="12"/>
      <c r="I50" s="12"/>
      <c r="J50" s="14"/>
      <c r="K50" s="13"/>
      <c r="L50" s="12"/>
      <c r="M50" s="12"/>
      <c r="N50" s="12"/>
      <c r="O50" s="14"/>
      <c r="P50" s="19"/>
      <c r="Q50" s="20"/>
      <c r="R50" s="20"/>
      <c r="S50" s="20"/>
      <c r="T50" s="22"/>
    </row>
    <row r="51" spans="1:20" s="4" customFormat="1" ht="10.7" customHeight="1">
      <c r="A51" s="19"/>
      <c r="B51" s="20"/>
      <c r="C51" s="20"/>
      <c r="D51" s="20"/>
      <c r="E51" s="21"/>
      <c r="F51" s="13"/>
      <c r="G51" s="12"/>
      <c r="H51" s="12"/>
      <c r="I51" s="12"/>
      <c r="J51" s="14"/>
      <c r="K51" s="13"/>
      <c r="L51" s="12"/>
      <c r="M51" s="12"/>
      <c r="N51" s="12"/>
      <c r="O51" s="14"/>
      <c r="P51" s="19"/>
      <c r="Q51" s="20"/>
      <c r="R51" s="20"/>
      <c r="S51" s="20"/>
      <c r="T51" s="22"/>
    </row>
    <row r="52" spans="1:20" s="4" customFormat="1" ht="10.7" customHeight="1">
      <c r="A52" s="13"/>
      <c r="B52" s="12"/>
      <c r="C52" s="12"/>
      <c r="D52" s="12"/>
      <c r="E52" s="18"/>
      <c r="F52" s="13"/>
      <c r="G52" s="12"/>
      <c r="H52" s="12"/>
      <c r="I52" s="12"/>
      <c r="J52" s="14"/>
      <c r="K52" s="13"/>
      <c r="L52" s="12"/>
      <c r="M52" s="12"/>
      <c r="N52" s="12"/>
      <c r="O52" s="14"/>
      <c r="P52" s="19"/>
      <c r="Q52" s="20"/>
      <c r="R52" s="20"/>
      <c r="S52" s="20"/>
      <c r="T52" s="22"/>
    </row>
    <row r="53" spans="1:20" s="4" customFormat="1" ht="10.7" customHeight="1">
      <c r="A53" s="55"/>
      <c r="B53" s="56"/>
      <c r="C53" s="56"/>
      <c r="D53" s="56"/>
      <c r="E53" s="57"/>
      <c r="F53" s="55"/>
      <c r="G53" s="56"/>
      <c r="H53" s="56"/>
      <c r="I53" s="56"/>
      <c r="J53" s="43"/>
      <c r="K53" s="55"/>
      <c r="L53" s="56"/>
      <c r="M53" s="56"/>
      <c r="N53" s="56"/>
      <c r="O53" s="43"/>
      <c r="P53" s="58"/>
      <c r="Q53" s="59"/>
      <c r="R53" s="59"/>
      <c r="S53" s="59"/>
      <c r="T53" s="60"/>
    </row>
    <row r="54" spans="1:20" s="4" customFormat="1" ht="10.7" customHeight="1">
      <c r="A54" s="77" t="s">
        <v>14</v>
      </c>
      <c r="B54" s="78">
        <f>SUM(B5:B53)</f>
        <v>83304</v>
      </c>
      <c r="C54" s="78">
        <f t="shared" ref="C54:D54" si="0">SUM(C5:C53)</f>
        <v>113078</v>
      </c>
      <c r="D54" s="78">
        <f t="shared" si="0"/>
        <v>196382</v>
      </c>
      <c r="E54" s="79"/>
      <c r="F54" s="77" t="s">
        <v>14</v>
      </c>
      <c r="G54" s="78">
        <f>SUM(G5:G53)</f>
        <v>17881</v>
      </c>
      <c r="H54" s="78">
        <f t="shared" ref="H54" si="1">SUM(H5:H53)</f>
        <v>28264</v>
      </c>
      <c r="I54" s="78">
        <f t="shared" ref="I54" si="2">SUM(I5:I53)</f>
        <v>46145</v>
      </c>
      <c r="J54" s="79"/>
      <c r="K54" s="77" t="s">
        <v>14</v>
      </c>
      <c r="L54" s="78">
        <f>SUM(L5:L53)</f>
        <v>21944</v>
      </c>
      <c r="M54" s="78">
        <f t="shared" ref="M54" si="3">SUM(M5:M53)</f>
        <v>20574</v>
      </c>
      <c r="N54" s="78">
        <f t="shared" ref="N54" si="4">SUM(N5:N53)</f>
        <v>42518</v>
      </c>
      <c r="O54" s="79"/>
      <c r="P54" s="77" t="s">
        <v>14</v>
      </c>
      <c r="Q54" s="78">
        <f>SUM(Q5:Q53)</f>
        <v>23919</v>
      </c>
      <c r="R54" s="78">
        <f t="shared" ref="R54" si="5">SUM(R5:R53)</f>
        <v>17736</v>
      </c>
      <c r="S54" s="78">
        <f t="shared" ref="S54" si="6">SUM(S5:S53)</f>
        <v>41655</v>
      </c>
      <c r="T54" s="79"/>
    </row>
    <row r="55" spans="1:20" s="4" customFormat="1" ht="10.7" customHeight="1">
      <c r="A55" s="32"/>
      <c r="B55" s="33"/>
      <c r="C55" s="33"/>
      <c r="D55" s="33"/>
      <c r="E55" s="33"/>
      <c r="F55" s="32"/>
      <c r="G55" s="33"/>
      <c r="H55" s="33"/>
      <c r="I55" s="33"/>
      <c r="J55" s="33"/>
      <c r="K55" s="32"/>
      <c r="L55" s="33"/>
      <c r="M55" s="33"/>
      <c r="N55" s="33"/>
      <c r="O55" s="33"/>
      <c r="P55" s="32"/>
      <c r="Q55" s="33"/>
      <c r="R55" s="33"/>
      <c r="S55" s="33"/>
      <c r="T55" s="33"/>
    </row>
    <row r="56" spans="1:20" s="3" customFormat="1" ht="11.1" customHeight="1">
      <c r="A56" s="172" t="s">
        <v>24</v>
      </c>
      <c r="B56" s="162"/>
      <c r="C56" s="162"/>
      <c r="D56" s="162"/>
      <c r="E56" s="163"/>
      <c r="F56" s="172" t="s">
        <v>25</v>
      </c>
      <c r="G56" s="162"/>
      <c r="H56" s="162"/>
      <c r="I56" s="162"/>
      <c r="J56" s="163"/>
      <c r="K56" s="172" t="s">
        <v>26</v>
      </c>
      <c r="L56" s="162"/>
      <c r="M56" s="162"/>
      <c r="N56" s="162"/>
      <c r="O56" s="163"/>
      <c r="P56" s="161" t="s">
        <v>34</v>
      </c>
      <c r="Q56" s="162"/>
      <c r="R56" s="162"/>
      <c r="S56" s="162"/>
      <c r="T56" s="163"/>
    </row>
    <row r="57" spans="1:20" s="3" customFormat="1" ht="11.1" customHeight="1">
      <c r="A57" s="31" t="s">
        <v>0</v>
      </c>
      <c r="B57" s="29" t="s">
        <v>1</v>
      </c>
      <c r="C57" s="29" t="s">
        <v>2</v>
      </c>
      <c r="D57" s="29" t="s">
        <v>4</v>
      </c>
      <c r="E57" s="30" t="s">
        <v>3</v>
      </c>
      <c r="F57" s="31" t="s">
        <v>0</v>
      </c>
      <c r="G57" s="29" t="s">
        <v>1</v>
      </c>
      <c r="H57" s="29" t="s">
        <v>2</v>
      </c>
      <c r="I57" s="29" t="s">
        <v>4</v>
      </c>
      <c r="J57" s="30" t="s">
        <v>3</v>
      </c>
      <c r="K57" s="31" t="s">
        <v>0</v>
      </c>
      <c r="L57" s="29" t="s">
        <v>1</v>
      </c>
      <c r="M57" s="29" t="s">
        <v>2</v>
      </c>
      <c r="N57" s="29" t="s">
        <v>4</v>
      </c>
      <c r="O57" s="30" t="s">
        <v>3</v>
      </c>
      <c r="P57" s="41" t="s">
        <v>0</v>
      </c>
      <c r="Q57" s="29" t="s">
        <v>1</v>
      </c>
      <c r="R57" s="29" t="s">
        <v>2</v>
      </c>
      <c r="S57" s="29" t="s">
        <v>4</v>
      </c>
      <c r="T57" s="30" t="s">
        <v>3</v>
      </c>
    </row>
    <row r="58" spans="1:20" s="3" customFormat="1" ht="11.1" customHeight="1">
      <c r="A58" s="34">
        <v>68</v>
      </c>
      <c r="B58" s="35">
        <v>161</v>
      </c>
      <c r="C58" s="35">
        <v>67</v>
      </c>
      <c r="D58" s="35">
        <v>228</v>
      </c>
      <c r="E58" s="36">
        <v>228</v>
      </c>
      <c r="F58" s="34">
        <v>72</v>
      </c>
      <c r="G58" s="35">
        <v>98</v>
      </c>
      <c r="H58" s="35">
        <v>3</v>
      </c>
      <c r="I58" s="35">
        <v>101</v>
      </c>
      <c r="J58" s="36">
        <v>101</v>
      </c>
      <c r="K58" s="34">
        <v>70</v>
      </c>
      <c r="L58" s="35">
        <v>120</v>
      </c>
      <c r="M58" s="35">
        <v>21</v>
      </c>
      <c r="N58" s="35">
        <v>141</v>
      </c>
      <c r="O58" s="36">
        <v>141</v>
      </c>
      <c r="P58" s="34">
        <v>67</v>
      </c>
      <c r="Q58" s="35">
        <v>191</v>
      </c>
      <c r="R58" s="35">
        <v>165</v>
      </c>
      <c r="S58" s="35">
        <v>356</v>
      </c>
      <c r="T58" s="36">
        <v>356</v>
      </c>
    </row>
    <row r="59" spans="1:20" s="3" customFormat="1" ht="11.1" customHeight="1">
      <c r="A59" s="34">
        <v>66</v>
      </c>
      <c r="B59" s="35">
        <v>292</v>
      </c>
      <c r="C59" s="35">
        <v>93</v>
      </c>
      <c r="D59" s="35">
        <v>385</v>
      </c>
      <c r="E59" s="36">
        <v>613</v>
      </c>
      <c r="F59" s="34">
        <v>71</v>
      </c>
      <c r="G59" s="35">
        <v>233</v>
      </c>
      <c r="H59" s="35">
        <v>24</v>
      </c>
      <c r="I59" s="35">
        <v>257</v>
      </c>
      <c r="J59" s="36">
        <v>358</v>
      </c>
      <c r="K59" s="34">
        <v>69</v>
      </c>
      <c r="L59" s="35">
        <v>87</v>
      </c>
      <c r="M59" s="35">
        <v>17</v>
      </c>
      <c r="N59" s="35">
        <v>104</v>
      </c>
      <c r="O59" s="36">
        <v>245</v>
      </c>
      <c r="P59" s="34">
        <v>65</v>
      </c>
      <c r="Q59" s="35">
        <v>631</v>
      </c>
      <c r="R59" s="35">
        <v>565</v>
      </c>
      <c r="S59" s="35">
        <v>1196</v>
      </c>
      <c r="T59" s="36">
        <v>1552</v>
      </c>
    </row>
    <row r="60" spans="1:20" s="3" customFormat="1" ht="11.1" customHeight="1">
      <c r="A60" s="34">
        <v>65</v>
      </c>
      <c r="B60" s="35">
        <v>262</v>
      </c>
      <c r="C60" s="35">
        <v>150</v>
      </c>
      <c r="D60" s="35">
        <v>412</v>
      </c>
      <c r="E60" s="36">
        <v>1025</v>
      </c>
      <c r="F60" s="34">
        <v>70</v>
      </c>
      <c r="G60" s="35">
        <v>117</v>
      </c>
      <c r="H60" s="35">
        <v>10</v>
      </c>
      <c r="I60" s="35">
        <v>127</v>
      </c>
      <c r="J60" s="36">
        <v>485</v>
      </c>
      <c r="K60" s="34">
        <v>68</v>
      </c>
      <c r="L60" s="35">
        <v>99</v>
      </c>
      <c r="M60" s="35">
        <v>23</v>
      </c>
      <c r="N60" s="35">
        <v>122</v>
      </c>
      <c r="O60" s="36">
        <v>367</v>
      </c>
      <c r="P60" s="34">
        <v>64</v>
      </c>
      <c r="Q60" s="35">
        <v>353</v>
      </c>
      <c r="R60" s="35">
        <v>324</v>
      </c>
      <c r="S60" s="35">
        <v>677</v>
      </c>
      <c r="T60" s="36">
        <v>2229</v>
      </c>
    </row>
    <row r="61" spans="1:20" s="3" customFormat="1" ht="11.1" customHeight="1">
      <c r="A61" s="34">
        <v>64</v>
      </c>
      <c r="B61" s="35">
        <v>571</v>
      </c>
      <c r="C61" s="35">
        <v>280</v>
      </c>
      <c r="D61" s="35">
        <v>851</v>
      </c>
      <c r="E61" s="36">
        <v>1876</v>
      </c>
      <c r="F61" s="34">
        <v>69</v>
      </c>
      <c r="G61" s="35">
        <v>138</v>
      </c>
      <c r="H61" s="35">
        <v>23</v>
      </c>
      <c r="I61" s="35">
        <v>161</v>
      </c>
      <c r="J61" s="36">
        <v>646</v>
      </c>
      <c r="K61" s="34">
        <v>67</v>
      </c>
      <c r="L61" s="35">
        <v>51</v>
      </c>
      <c r="M61" s="35">
        <v>10</v>
      </c>
      <c r="N61" s="35">
        <v>61</v>
      </c>
      <c r="O61" s="36">
        <v>428</v>
      </c>
      <c r="P61" s="34">
        <v>63</v>
      </c>
      <c r="Q61" s="35">
        <v>576</v>
      </c>
      <c r="R61" s="35">
        <v>552</v>
      </c>
      <c r="S61" s="35">
        <v>1128</v>
      </c>
      <c r="T61" s="36">
        <v>3357</v>
      </c>
    </row>
    <row r="62" spans="1:20" s="3" customFormat="1" ht="11.1" customHeight="1">
      <c r="A62" s="34">
        <v>63</v>
      </c>
      <c r="B62" s="35">
        <v>200</v>
      </c>
      <c r="C62" s="35">
        <v>146</v>
      </c>
      <c r="D62" s="35">
        <v>346</v>
      </c>
      <c r="E62" s="36">
        <v>2222</v>
      </c>
      <c r="F62" s="34">
        <v>68</v>
      </c>
      <c r="G62" s="35">
        <v>300</v>
      </c>
      <c r="H62" s="35">
        <v>50</v>
      </c>
      <c r="I62" s="35">
        <v>350</v>
      </c>
      <c r="J62" s="36">
        <v>996</v>
      </c>
      <c r="K62" s="34">
        <v>66</v>
      </c>
      <c r="L62" s="35">
        <v>184</v>
      </c>
      <c r="M62" s="35">
        <v>35</v>
      </c>
      <c r="N62" s="35">
        <v>219</v>
      </c>
      <c r="O62" s="36">
        <v>647</v>
      </c>
      <c r="P62" s="34">
        <v>62</v>
      </c>
      <c r="Q62" s="35">
        <v>869</v>
      </c>
      <c r="R62" s="35">
        <v>1066</v>
      </c>
      <c r="S62" s="35">
        <v>1935</v>
      </c>
      <c r="T62" s="36">
        <v>5292</v>
      </c>
    </row>
    <row r="63" spans="1:20" s="3" customFormat="1" ht="11.1" customHeight="1">
      <c r="A63" s="34">
        <v>62</v>
      </c>
      <c r="B63" s="35">
        <v>219</v>
      </c>
      <c r="C63" s="35">
        <v>148</v>
      </c>
      <c r="D63" s="35">
        <v>367</v>
      </c>
      <c r="E63" s="36">
        <v>2589</v>
      </c>
      <c r="F63" s="34">
        <v>67</v>
      </c>
      <c r="G63" s="35">
        <v>129</v>
      </c>
      <c r="H63" s="35">
        <v>26</v>
      </c>
      <c r="I63" s="35">
        <v>155</v>
      </c>
      <c r="J63" s="36">
        <v>1151</v>
      </c>
      <c r="K63" s="34">
        <v>65</v>
      </c>
      <c r="L63" s="35">
        <v>102</v>
      </c>
      <c r="M63" s="35">
        <v>34</v>
      </c>
      <c r="N63" s="35">
        <v>136</v>
      </c>
      <c r="O63" s="36">
        <v>783</v>
      </c>
      <c r="P63" s="34">
        <v>61</v>
      </c>
      <c r="Q63" s="35">
        <v>438</v>
      </c>
      <c r="R63" s="35">
        <v>575</v>
      </c>
      <c r="S63" s="35">
        <v>1013</v>
      </c>
      <c r="T63" s="36">
        <v>6305</v>
      </c>
    </row>
    <row r="64" spans="1:20" s="3" customFormat="1" ht="11.1" customHeight="1">
      <c r="A64" s="34">
        <v>61</v>
      </c>
      <c r="B64" s="35">
        <v>764</v>
      </c>
      <c r="C64" s="35">
        <v>550</v>
      </c>
      <c r="D64" s="35">
        <v>1314</v>
      </c>
      <c r="E64" s="36">
        <v>3903</v>
      </c>
      <c r="F64" s="34">
        <v>66</v>
      </c>
      <c r="G64" s="35">
        <v>531</v>
      </c>
      <c r="H64" s="35">
        <v>133</v>
      </c>
      <c r="I64" s="35">
        <v>664</v>
      </c>
      <c r="J64" s="36">
        <v>1815</v>
      </c>
      <c r="K64" s="34">
        <v>64</v>
      </c>
      <c r="L64" s="35">
        <v>106</v>
      </c>
      <c r="M64" s="35">
        <v>24</v>
      </c>
      <c r="N64" s="35">
        <v>130</v>
      </c>
      <c r="O64" s="36">
        <v>913</v>
      </c>
      <c r="P64" s="34">
        <v>60</v>
      </c>
      <c r="Q64" s="35">
        <v>441</v>
      </c>
      <c r="R64" s="35">
        <v>515</v>
      </c>
      <c r="S64" s="35">
        <v>956</v>
      </c>
      <c r="T64" s="36">
        <v>7261</v>
      </c>
    </row>
    <row r="65" spans="1:20" s="3" customFormat="1" ht="11.1" customHeight="1">
      <c r="A65" s="34">
        <v>60</v>
      </c>
      <c r="B65" s="35">
        <v>360</v>
      </c>
      <c r="C65" s="35">
        <v>325</v>
      </c>
      <c r="D65" s="35">
        <v>685</v>
      </c>
      <c r="E65" s="36">
        <v>4588</v>
      </c>
      <c r="F65" s="34">
        <v>65</v>
      </c>
      <c r="G65" s="35">
        <v>215</v>
      </c>
      <c r="H65" s="35">
        <v>66</v>
      </c>
      <c r="I65" s="35">
        <v>281</v>
      </c>
      <c r="J65" s="36">
        <v>2096</v>
      </c>
      <c r="K65" s="34">
        <v>63</v>
      </c>
      <c r="L65" s="35">
        <v>84</v>
      </c>
      <c r="M65" s="35">
        <v>29</v>
      </c>
      <c r="N65" s="35">
        <v>113</v>
      </c>
      <c r="O65" s="36">
        <v>1026</v>
      </c>
      <c r="P65" s="34">
        <v>59</v>
      </c>
      <c r="Q65" s="35">
        <v>593</v>
      </c>
      <c r="R65" s="35">
        <v>787</v>
      </c>
      <c r="S65" s="35">
        <v>1380</v>
      </c>
      <c r="T65" s="36">
        <v>8641</v>
      </c>
    </row>
    <row r="66" spans="1:20" s="3" customFormat="1" ht="11.1" customHeight="1">
      <c r="A66" s="34">
        <v>59</v>
      </c>
      <c r="B66" s="35">
        <v>500</v>
      </c>
      <c r="C66" s="35">
        <v>370</v>
      </c>
      <c r="D66" s="35">
        <v>870</v>
      </c>
      <c r="E66" s="36">
        <v>5458</v>
      </c>
      <c r="F66" s="34">
        <v>64</v>
      </c>
      <c r="G66" s="35">
        <v>298</v>
      </c>
      <c r="H66" s="35">
        <v>108</v>
      </c>
      <c r="I66" s="35">
        <v>406</v>
      </c>
      <c r="J66" s="36">
        <v>2502</v>
      </c>
      <c r="K66" s="34">
        <v>62</v>
      </c>
      <c r="L66" s="35">
        <v>223</v>
      </c>
      <c r="M66" s="35">
        <v>60</v>
      </c>
      <c r="N66" s="35">
        <v>283</v>
      </c>
      <c r="O66" s="36">
        <v>1309</v>
      </c>
      <c r="P66" s="34">
        <v>58</v>
      </c>
      <c r="Q66" s="35">
        <v>820</v>
      </c>
      <c r="R66" s="35">
        <v>1135</v>
      </c>
      <c r="S66" s="35">
        <v>1955</v>
      </c>
      <c r="T66" s="36">
        <v>10596</v>
      </c>
    </row>
    <row r="67" spans="1:20" s="3" customFormat="1" ht="11.1" customHeight="1">
      <c r="A67" s="34">
        <v>58</v>
      </c>
      <c r="B67" s="35">
        <v>644</v>
      </c>
      <c r="C67" s="35">
        <v>524</v>
      </c>
      <c r="D67" s="35">
        <v>1168</v>
      </c>
      <c r="E67" s="36">
        <v>6626</v>
      </c>
      <c r="F67" s="34">
        <v>63</v>
      </c>
      <c r="G67" s="35">
        <v>238</v>
      </c>
      <c r="H67" s="35">
        <v>69</v>
      </c>
      <c r="I67" s="35">
        <v>307</v>
      </c>
      <c r="J67" s="36">
        <v>2809</v>
      </c>
      <c r="K67" s="34">
        <v>61</v>
      </c>
      <c r="L67" s="35">
        <v>103</v>
      </c>
      <c r="M67" s="35">
        <v>34</v>
      </c>
      <c r="N67" s="35">
        <v>137</v>
      </c>
      <c r="O67" s="36">
        <v>1446</v>
      </c>
      <c r="P67" s="34">
        <v>57</v>
      </c>
      <c r="Q67" s="35">
        <v>417</v>
      </c>
      <c r="R67" s="35">
        <v>606</v>
      </c>
      <c r="S67" s="35">
        <v>1023</v>
      </c>
      <c r="T67" s="36">
        <v>11619</v>
      </c>
    </row>
    <row r="68" spans="1:20" s="3" customFormat="1" ht="11.1" customHeight="1">
      <c r="A68" s="34">
        <v>57</v>
      </c>
      <c r="B68" s="35">
        <v>291</v>
      </c>
      <c r="C68" s="35">
        <v>203</v>
      </c>
      <c r="D68" s="35">
        <v>494</v>
      </c>
      <c r="E68" s="36">
        <v>7120</v>
      </c>
      <c r="F68" s="34">
        <v>62</v>
      </c>
      <c r="G68" s="35">
        <v>278</v>
      </c>
      <c r="H68" s="35">
        <v>132</v>
      </c>
      <c r="I68" s="35">
        <v>410</v>
      </c>
      <c r="J68" s="36">
        <v>3219</v>
      </c>
      <c r="K68" s="34">
        <v>60</v>
      </c>
      <c r="L68" s="35">
        <v>125</v>
      </c>
      <c r="M68" s="35">
        <v>38</v>
      </c>
      <c r="N68" s="35">
        <v>163</v>
      </c>
      <c r="O68" s="36">
        <v>1609</v>
      </c>
      <c r="P68" s="34">
        <v>56</v>
      </c>
      <c r="Q68" s="35">
        <v>288</v>
      </c>
      <c r="R68" s="35">
        <v>461</v>
      </c>
      <c r="S68" s="35">
        <v>749</v>
      </c>
      <c r="T68" s="36">
        <v>12368</v>
      </c>
    </row>
    <row r="69" spans="1:20" s="3" customFormat="1" ht="11.1" customHeight="1">
      <c r="A69" s="34">
        <v>56</v>
      </c>
      <c r="B69" s="35">
        <v>234</v>
      </c>
      <c r="C69" s="35">
        <v>203</v>
      </c>
      <c r="D69" s="35">
        <v>437</v>
      </c>
      <c r="E69" s="36">
        <v>7557</v>
      </c>
      <c r="F69" s="34">
        <v>61</v>
      </c>
      <c r="G69" s="35">
        <v>270</v>
      </c>
      <c r="H69" s="35">
        <v>115</v>
      </c>
      <c r="I69" s="35">
        <v>385</v>
      </c>
      <c r="J69" s="36">
        <v>3604</v>
      </c>
      <c r="K69" s="34">
        <v>59</v>
      </c>
      <c r="L69" s="35">
        <v>86</v>
      </c>
      <c r="M69" s="35">
        <v>39</v>
      </c>
      <c r="N69" s="35">
        <v>125</v>
      </c>
      <c r="O69" s="36">
        <v>1734</v>
      </c>
      <c r="P69" s="34">
        <v>55</v>
      </c>
      <c r="Q69" s="35">
        <v>669</v>
      </c>
      <c r="R69" s="35">
        <v>1051</v>
      </c>
      <c r="S69" s="35">
        <v>1720</v>
      </c>
      <c r="T69" s="36">
        <v>14088</v>
      </c>
    </row>
    <row r="70" spans="1:20" s="3" customFormat="1" ht="11.1" customHeight="1">
      <c r="A70" s="34">
        <v>55</v>
      </c>
      <c r="B70" s="35">
        <v>534</v>
      </c>
      <c r="C70" s="35">
        <v>395</v>
      </c>
      <c r="D70" s="35">
        <v>929</v>
      </c>
      <c r="E70" s="36">
        <v>8486</v>
      </c>
      <c r="F70" s="34">
        <v>60</v>
      </c>
      <c r="G70" s="35">
        <v>571</v>
      </c>
      <c r="H70" s="35">
        <v>321</v>
      </c>
      <c r="I70" s="35">
        <v>892</v>
      </c>
      <c r="J70" s="36">
        <v>4496</v>
      </c>
      <c r="K70" s="34">
        <v>58</v>
      </c>
      <c r="L70" s="35">
        <v>186</v>
      </c>
      <c r="M70" s="35">
        <v>69</v>
      </c>
      <c r="N70" s="35">
        <v>255</v>
      </c>
      <c r="O70" s="36">
        <v>1989</v>
      </c>
      <c r="P70" s="34">
        <v>54</v>
      </c>
      <c r="Q70" s="35">
        <v>270</v>
      </c>
      <c r="R70" s="35">
        <v>455</v>
      </c>
      <c r="S70" s="35">
        <v>725</v>
      </c>
      <c r="T70" s="36">
        <v>14813</v>
      </c>
    </row>
    <row r="71" spans="1:20" s="3" customFormat="1" ht="11.1" customHeight="1">
      <c r="A71" s="34">
        <v>54</v>
      </c>
      <c r="B71" s="35">
        <v>227</v>
      </c>
      <c r="C71" s="35">
        <v>200</v>
      </c>
      <c r="D71" s="35">
        <v>427</v>
      </c>
      <c r="E71" s="36">
        <v>8913</v>
      </c>
      <c r="F71" s="34">
        <v>59</v>
      </c>
      <c r="G71" s="35">
        <v>248</v>
      </c>
      <c r="H71" s="35">
        <v>115</v>
      </c>
      <c r="I71" s="35">
        <v>363</v>
      </c>
      <c r="J71" s="36">
        <v>4859</v>
      </c>
      <c r="K71" s="34">
        <v>57</v>
      </c>
      <c r="L71" s="35">
        <v>82</v>
      </c>
      <c r="M71" s="35">
        <v>32</v>
      </c>
      <c r="N71" s="35">
        <v>114</v>
      </c>
      <c r="O71" s="36">
        <v>2103</v>
      </c>
      <c r="P71" s="34">
        <v>53</v>
      </c>
      <c r="Q71" s="35">
        <v>292</v>
      </c>
      <c r="R71" s="35">
        <v>393</v>
      </c>
      <c r="S71" s="35">
        <v>685</v>
      </c>
      <c r="T71" s="36">
        <v>15498</v>
      </c>
    </row>
    <row r="72" spans="1:20" s="3" customFormat="1" ht="11.1" customHeight="1">
      <c r="A72" s="34">
        <v>53</v>
      </c>
      <c r="B72" s="35">
        <v>198</v>
      </c>
      <c r="C72" s="35">
        <v>193</v>
      </c>
      <c r="D72" s="35">
        <v>391</v>
      </c>
      <c r="E72" s="36">
        <v>9304</v>
      </c>
      <c r="F72" s="34">
        <v>58</v>
      </c>
      <c r="G72" s="35">
        <v>279</v>
      </c>
      <c r="H72" s="35">
        <v>199</v>
      </c>
      <c r="I72" s="35">
        <v>478</v>
      </c>
      <c r="J72" s="36">
        <v>5337</v>
      </c>
      <c r="K72" s="34">
        <v>56</v>
      </c>
      <c r="L72" s="35">
        <v>77</v>
      </c>
      <c r="M72" s="35">
        <v>40</v>
      </c>
      <c r="N72" s="35">
        <v>117</v>
      </c>
      <c r="O72" s="36">
        <v>2220</v>
      </c>
      <c r="P72" s="34">
        <v>52</v>
      </c>
      <c r="Q72" s="35">
        <v>221</v>
      </c>
      <c r="R72" s="35">
        <v>307</v>
      </c>
      <c r="S72" s="35">
        <v>528</v>
      </c>
      <c r="T72" s="36">
        <v>16026</v>
      </c>
    </row>
    <row r="73" spans="1:20" s="3" customFormat="1" ht="11.1" customHeight="1">
      <c r="A73" s="34">
        <v>52</v>
      </c>
      <c r="B73" s="35">
        <v>344</v>
      </c>
      <c r="C73" s="35">
        <v>308</v>
      </c>
      <c r="D73" s="35">
        <v>652</v>
      </c>
      <c r="E73" s="36">
        <v>9956</v>
      </c>
      <c r="F73" s="34">
        <v>57</v>
      </c>
      <c r="G73" s="35">
        <v>266</v>
      </c>
      <c r="H73" s="35">
        <v>159</v>
      </c>
      <c r="I73" s="35">
        <v>425</v>
      </c>
      <c r="J73" s="36">
        <v>5762</v>
      </c>
      <c r="K73" s="34">
        <v>55</v>
      </c>
      <c r="L73" s="35">
        <v>188</v>
      </c>
      <c r="M73" s="35">
        <v>67</v>
      </c>
      <c r="N73" s="35">
        <v>255</v>
      </c>
      <c r="O73" s="36">
        <v>2475</v>
      </c>
      <c r="P73" s="34">
        <v>51</v>
      </c>
      <c r="Q73" s="35">
        <v>458</v>
      </c>
      <c r="R73" s="35">
        <v>696</v>
      </c>
      <c r="S73" s="35">
        <v>1154</v>
      </c>
      <c r="T73" s="36">
        <v>17180</v>
      </c>
    </row>
    <row r="74" spans="1:20" s="3" customFormat="1" ht="11.1" customHeight="1">
      <c r="A74" s="34">
        <v>51</v>
      </c>
      <c r="B74" s="35">
        <v>154</v>
      </c>
      <c r="C74" s="35">
        <v>136</v>
      </c>
      <c r="D74" s="35">
        <v>290</v>
      </c>
      <c r="E74" s="36">
        <v>10246</v>
      </c>
      <c r="F74" s="34">
        <v>56</v>
      </c>
      <c r="G74" s="35">
        <v>227</v>
      </c>
      <c r="H74" s="35">
        <v>159</v>
      </c>
      <c r="I74" s="35">
        <v>386</v>
      </c>
      <c r="J74" s="36">
        <v>6148</v>
      </c>
      <c r="K74" s="34">
        <v>54</v>
      </c>
      <c r="L74" s="35">
        <v>107</v>
      </c>
      <c r="M74" s="35">
        <v>36</v>
      </c>
      <c r="N74" s="35">
        <v>143</v>
      </c>
      <c r="O74" s="36">
        <v>2618</v>
      </c>
      <c r="P74" s="34">
        <v>50</v>
      </c>
      <c r="Q74" s="35">
        <v>205</v>
      </c>
      <c r="R74" s="35">
        <v>308</v>
      </c>
      <c r="S74" s="35">
        <v>513</v>
      </c>
      <c r="T74" s="36">
        <v>17693</v>
      </c>
    </row>
    <row r="75" spans="1:20" s="3" customFormat="1" ht="11.1" customHeight="1">
      <c r="A75" s="34">
        <v>50</v>
      </c>
      <c r="B75" s="35">
        <v>182</v>
      </c>
      <c r="C75" s="35">
        <v>173</v>
      </c>
      <c r="D75" s="35">
        <v>355</v>
      </c>
      <c r="E75" s="36">
        <v>10601</v>
      </c>
      <c r="F75" s="34">
        <v>55</v>
      </c>
      <c r="G75" s="35">
        <v>298</v>
      </c>
      <c r="H75" s="35">
        <v>222</v>
      </c>
      <c r="I75" s="35">
        <v>520</v>
      </c>
      <c r="J75" s="36">
        <v>6668</v>
      </c>
      <c r="K75" s="34">
        <v>53</v>
      </c>
      <c r="L75" s="35">
        <v>89</v>
      </c>
      <c r="M75" s="35">
        <v>40</v>
      </c>
      <c r="N75" s="35">
        <v>129</v>
      </c>
      <c r="O75" s="36">
        <v>2747</v>
      </c>
      <c r="P75" s="34">
        <v>49</v>
      </c>
      <c r="Q75" s="35">
        <v>228</v>
      </c>
      <c r="R75" s="35">
        <v>350</v>
      </c>
      <c r="S75" s="35">
        <v>578</v>
      </c>
      <c r="T75" s="36">
        <v>18271</v>
      </c>
    </row>
    <row r="76" spans="1:20" s="3" customFormat="1" ht="11.1" customHeight="1">
      <c r="A76" s="34">
        <v>49</v>
      </c>
      <c r="B76" s="35">
        <v>368</v>
      </c>
      <c r="C76" s="35">
        <v>262</v>
      </c>
      <c r="D76" s="35">
        <v>630</v>
      </c>
      <c r="E76" s="36">
        <v>11231</v>
      </c>
      <c r="F76" s="34">
        <v>54</v>
      </c>
      <c r="G76" s="35">
        <v>444</v>
      </c>
      <c r="H76" s="35">
        <v>326</v>
      </c>
      <c r="I76" s="35">
        <v>770</v>
      </c>
      <c r="J76" s="36">
        <v>7438</v>
      </c>
      <c r="K76" s="34">
        <v>52</v>
      </c>
      <c r="L76" s="35">
        <v>75</v>
      </c>
      <c r="M76" s="35">
        <v>34</v>
      </c>
      <c r="N76" s="35">
        <v>109</v>
      </c>
      <c r="O76" s="36">
        <v>2856</v>
      </c>
      <c r="P76" s="34">
        <v>48</v>
      </c>
      <c r="Q76" s="35">
        <v>380</v>
      </c>
      <c r="R76" s="35">
        <v>589</v>
      </c>
      <c r="S76" s="35">
        <v>969</v>
      </c>
      <c r="T76" s="36">
        <v>19240</v>
      </c>
    </row>
    <row r="77" spans="1:20" s="3" customFormat="1" ht="11.1" customHeight="1">
      <c r="A77" s="34">
        <v>48</v>
      </c>
      <c r="B77" s="35">
        <v>184</v>
      </c>
      <c r="C77" s="35">
        <v>143</v>
      </c>
      <c r="D77" s="35">
        <v>327</v>
      </c>
      <c r="E77" s="36">
        <v>11558</v>
      </c>
      <c r="F77" s="34">
        <v>53</v>
      </c>
      <c r="G77" s="35">
        <v>277</v>
      </c>
      <c r="H77" s="35">
        <v>157</v>
      </c>
      <c r="I77" s="35">
        <v>434</v>
      </c>
      <c r="J77" s="36">
        <v>7872</v>
      </c>
      <c r="K77" s="34">
        <v>51</v>
      </c>
      <c r="L77" s="35">
        <v>159</v>
      </c>
      <c r="M77" s="35">
        <v>84</v>
      </c>
      <c r="N77" s="35">
        <v>243</v>
      </c>
      <c r="O77" s="36">
        <v>3099</v>
      </c>
      <c r="P77" s="34">
        <v>47</v>
      </c>
      <c r="Q77" s="35">
        <v>211</v>
      </c>
      <c r="R77" s="35">
        <v>335</v>
      </c>
      <c r="S77" s="35">
        <v>546</v>
      </c>
      <c r="T77" s="36">
        <v>19786</v>
      </c>
    </row>
    <row r="78" spans="1:20" s="3" customFormat="1" ht="11.1" customHeight="1">
      <c r="A78" s="34">
        <v>47</v>
      </c>
      <c r="B78" s="35">
        <v>214</v>
      </c>
      <c r="C78" s="35">
        <v>176</v>
      </c>
      <c r="D78" s="35">
        <v>390</v>
      </c>
      <c r="E78" s="36">
        <v>11948</v>
      </c>
      <c r="F78" s="34">
        <v>52</v>
      </c>
      <c r="G78" s="35">
        <v>223</v>
      </c>
      <c r="H78" s="35">
        <v>166</v>
      </c>
      <c r="I78" s="35">
        <v>389</v>
      </c>
      <c r="J78" s="36">
        <v>8261</v>
      </c>
      <c r="K78" s="34">
        <v>50</v>
      </c>
      <c r="L78" s="35">
        <v>90</v>
      </c>
      <c r="M78" s="35">
        <v>24</v>
      </c>
      <c r="N78" s="35">
        <v>114</v>
      </c>
      <c r="O78" s="36">
        <v>3213</v>
      </c>
      <c r="P78" s="34">
        <v>46</v>
      </c>
      <c r="Q78" s="35">
        <v>227</v>
      </c>
      <c r="R78" s="35">
        <v>287</v>
      </c>
      <c r="S78" s="35">
        <v>514</v>
      </c>
      <c r="T78" s="36">
        <v>20300</v>
      </c>
    </row>
    <row r="79" spans="1:20" s="3" customFormat="1" ht="11.1" customHeight="1">
      <c r="A79" s="34">
        <v>46</v>
      </c>
      <c r="B79" s="35">
        <v>216</v>
      </c>
      <c r="C79" s="35">
        <v>175</v>
      </c>
      <c r="D79" s="35">
        <v>391</v>
      </c>
      <c r="E79" s="36">
        <v>12339</v>
      </c>
      <c r="F79" s="34">
        <v>51</v>
      </c>
      <c r="G79" s="35">
        <v>258</v>
      </c>
      <c r="H79" s="35">
        <v>220</v>
      </c>
      <c r="I79" s="35">
        <v>478</v>
      </c>
      <c r="J79" s="36">
        <v>8739</v>
      </c>
      <c r="K79" s="34">
        <v>49</v>
      </c>
      <c r="L79" s="35">
        <v>98</v>
      </c>
      <c r="M79" s="35">
        <v>52</v>
      </c>
      <c r="N79" s="35">
        <v>150</v>
      </c>
      <c r="O79" s="36">
        <v>3363</v>
      </c>
      <c r="P79" s="34">
        <v>45</v>
      </c>
      <c r="Q79" s="35">
        <v>217</v>
      </c>
      <c r="R79" s="35">
        <v>387</v>
      </c>
      <c r="S79" s="35">
        <v>604</v>
      </c>
      <c r="T79" s="36">
        <v>20904</v>
      </c>
    </row>
    <row r="80" spans="1:20" s="3" customFormat="1" ht="11.1" customHeight="1">
      <c r="A80" s="34">
        <v>45</v>
      </c>
      <c r="B80" s="35">
        <v>416</v>
      </c>
      <c r="C80" s="35">
        <v>360</v>
      </c>
      <c r="D80" s="35">
        <v>776</v>
      </c>
      <c r="E80" s="36">
        <v>13115</v>
      </c>
      <c r="F80" s="34">
        <v>50</v>
      </c>
      <c r="G80" s="35">
        <v>265</v>
      </c>
      <c r="H80" s="35">
        <v>176</v>
      </c>
      <c r="I80" s="35">
        <v>441</v>
      </c>
      <c r="J80" s="36">
        <v>9180</v>
      </c>
      <c r="K80" s="34">
        <v>48</v>
      </c>
      <c r="L80" s="35">
        <v>91</v>
      </c>
      <c r="M80" s="35">
        <v>56</v>
      </c>
      <c r="N80" s="35">
        <v>147</v>
      </c>
      <c r="O80" s="36">
        <v>3510</v>
      </c>
      <c r="P80" s="34">
        <v>44</v>
      </c>
      <c r="Q80" s="35">
        <v>456</v>
      </c>
      <c r="R80" s="35">
        <v>743</v>
      </c>
      <c r="S80" s="35">
        <v>1199</v>
      </c>
      <c r="T80" s="36">
        <v>22103</v>
      </c>
    </row>
    <row r="81" spans="1:20" s="3" customFormat="1" ht="11.1" customHeight="1">
      <c r="A81" s="34">
        <v>44</v>
      </c>
      <c r="B81" s="35">
        <v>253</v>
      </c>
      <c r="C81" s="35">
        <v>237</v>
      </c>
      <c r="D81" s="35">
        <v>490</v>
      </c>
      <c r="E81" s="36">
        <v>13605</v>
      </c>
      <c r="F81" s="34">
        <v>49</v>
      </c>
      <c r="G81" s="35">
        <v>293</v>
      </c>
      <c r="H81" s="35">
        <v>209</v>
      </c>
      <c r="I81" s="35">
        <v>502</v>
      </c>
      <c r="J81" s="36">
        <v>9682</v>
      </c>
      <c r="K81" s="34">
        <v>47</v>
      </c>
      <c r="L81" s="35">
        <v>247</v>
      </c>
      <c r="M81" s="35">
        <v>119</v>
      </c>
      <c r="N81" s="35">
        <v>366</v>
      </c>
      <c r="O81" s="36">
        <v>3876</v>
      </c>
      <c r="P81" s="34">
        <v>43</v>
      </c>
      <c r="Q81" s="35">
        <v>273</v>
      </c>
      <c r="R81" s="35">
        <v>483</v>
      </c>
      <c r="S81" s="35">
        <v>756</v>
      </c>
      <c r="T81" s="36">
        <v>22859</v>
      </c>
    </row>
    <row r="82" spans="1:20" s="3" customFormat="1" ht="11.1" customHeight="1">
      <c r="A82" s="34">
        <v>43</v>
      </c>
      <c r="B82" s="35">
        <v>257</v>
      </c>
      <c r="C82" s="35">
        <v>208</v>
      </c>
      <c r="D82" s="35">
        <v>465</v>
      </c>
      <c r="E82" s="36">
        <v>14070</v>
      </c>
      <c r="F82" s="34">
        <v>48</v>
      </c>
      <c r="G82" s="35">
        <v>600</v>
      </c>
      <c r="H82" s="35">
        <v>388</v>
      </c>
      <c r="I82" s="35">
        <v>988</v>
      </c>
      <c r="J82" s="36">
        <v>10670</v>
      </c>
      <c r="K82" s="34">
        <v>46</v>
      </c>
      <c r="L82" s="35">
        <v>115</v>
      </c>
      <c r="M82" s="35">
        <v>57</v>
      </c>
      <c r="N82" s="35">
        <v>172</v>
      </c>
      <c r="O82" s="36">
        <v>4048</v>
      </c>
      <c r="P82" s="34">
        <v>42</v>
      </c>
      <c r="Q82" s="35">
        <v>275</v>
      </c>
      <c r="R82" s="35">
        <v>421</v>
      </c>
      <c r="S82" s="35">
        <v>696</v>
      </c>
      <c r="T82" s="36">
        <v>23555</v>
      </c>
    </row>
    <row r="83" spans="1:20" s="3" customFormat="1" ht="11.1" customHeight="1">
      <c r="A83" s="34">
        <v>42</v>
      </c>
      <c r="B83" s="35">
        <v>504</v>
      </c>
      <c r="C83" s="35">
        <v>488</v>
      </c>
      <c r="D83" s="35">
        <v>992</v>
      </c>
      <c r="E83" s="36">
        <v>15062</v>
      </c>
      <c r="F83" s="34">
        <v>47</v>
      </c>
      <c r="G83" s="35">
        <v>339</v>
      </c>
      <c r="H83" s="35">
        <v>249</v>
      </c>
      <c r="I83" s="35">
        <v>588</v>
      </c>
      <c r="J83" s="36">
        <v>11258</v>
      </c>
      <c r="K83" s="34">
        <v>45</v>
      </c>
      <c r="L83" s="35">
        <v>149</v>
      </c>
      <c r="M83" s="35">
        <v>57</v>
      </c>
      <c r="N83" s="35">
        <v>206</v>
      </c>
      <c r="O83" s="36">
        <v>4254</v>
      </c>
      <c r="P83" s="34">
        <v>41</v>
      </c>
      <c r="Q83" s="35">
        <v>607</v>
      </c>
      <c r="R83" s="35">
        <v>1006</v>
      </c>
      <c r="S83" s="35">
        <v>1613</v>
      </c>
      <c r="T83" s="36">
        <v>25168</v>
      </c>
    </row>
    <row r="84" spans="1:20" s="3" customFormat="1" ht="11.1" customHeight="1">
      <c r="A84" s="34">
        <v>41</v>
      </c>
      <c r="B84" s="35">
        <v>293</v>
      </c>
      <c r="C84" s="35">
        <v>289</v>
      </c>
      <c r="D84" s="35">
        <v>582</v>
      </c>
      <c r="E84" s="36">
        <v>15644</v>
      </c>
      <c r="F84" s="34">
        <v>46</v>
      </c>
      <c r="G84" s="35">
        <v>275</v>
      </c>
      <c r="H84" s="35">
        <v>249</v>
      </c>
      <c r="I84" s="35">
        <v>524</v>
      </c>
      <c r="J84" s="36">
        <v>11782</v>
      </c>
      <c r="K84" s="34">
        <v>44</v>
      </c>
      <c r="L84" s="35">
        <v>330</v>
      </c>
      <c r="M84" s="35">
        <v>155</v>
      </c>
      <c r="N84" s="35">
        <v>485</v>
      </c>
      <c r="O84" s="36">
        <v>4739</v>
      </c>
      <c r="P84" s="34">
        <v>40</v>
      </c>
      <c r="Q84" s="35">
        <v>366</v>
      </c>
      <c r="R84" s="35">
        <v>498</v>
      </c>
      <c r="S84" s="35">
        <v>864</v>
      </c>
      <c r="T84" s="36">
        <v>26032</v>
      </c>
    </row>
    <row r="85" spans="1:20" s="3" customFormat="1" ht="11.1" customHeight="1">
      <c r="A85" s="34">
        <v>40</v>
      </c>
      <c r="B85" s="35">
        <v>328</v>
      </c>
      <c r="C85" s="35">
        <v>272</v>
      </c>
      <c r="D85" s="35">
        <v>600</v>
      </c>
      <c r="E85" s="36">
        <v>16244</v>
      </c>
      <c r="F85" s="34">
        <v>45</v>
      </c>
      <c r="G85" s="35">
        <v>346</v>
      </c>
      <c r="H85" s="35">
        <v>292</v>
      </c>
      <c r="I85" s="35">
        <v>638</v>
      </c>
      <c r="J85" s="36">
        <v>12420</v>
      </c>
      <c r="K85" s="34">
        <v>43</v>
      </c>
      <c r="L85" s="35">
        <v>225</v>
      </c>
      <c r="M85" s="35">
        <v>119</v>
      </c>
      <c r="N85" s="35">
        <v>344</v>
      </c>
      <c r="O85" s="36">
        <v>5083</v>
      </c>
      <c r="P85" s="34">
        <v>39</v>
      </c>
      <c r="Q85" s="35">
        <v>412</v>
      </c>
      <c r="R85" s="35">
        <v>545</v>
      </c>
      <c r="S85" s="35">
        <v>957</v>
      </c>
      <c r="T85" s="36">
        <v>26989</v>
      </c>
    </row>
    <row r="86" spans="1:20" s="3" customFormat="1" ht="11.1" customHeight="1">
      <c r="A86" s="34">
        <v>39</v>
      </c>
      <c r="B86" s="35">
        <v>563</v>
      </c>
      <c r="C86" s="35">
        <v>526</v>
      </c>
      <c r="D86" s="35">
        <v>1089</v>
      </c>
      <c r="E86" s="36">
        <v>17333</v>
      </c>
      <c r="F86" s="34">
        <v>44</v>
      </c>
      <c r="G86" s="35">
        <v>317</v>
      </c>
      <c r="H86" s="35">
        <v>293</v>
      </c>
      <c r="I86" s="35">
        <v>610</v>
      </c>
      <c r="J86" s="36">
        <v>13030</v>
      </c>
      <c r="K86" s="34">
        <v>42</v>
      </c>
      <c r="L86" s="35">
        <v>136</v>
      </c>
      <c r="M86" s="35">
        <v>66</v>
      </c>
      <c r="N86" s="35">
        <v>202</v>
      </c>
      <c r="O86" s="36">
        <v>5285</v>
      </c>
      <c r="P86" s="34">
        <v>38</v>
      </c>
      <c r="Q86" s="35">
        <v>812</v>
      </c>
      <c r="R86" s="35">
        <v>1064</v>
      </c>
      <c r="S86" s="35">
        <v>1876</v>
      </c>
      <c r="T86" s="36">
        <v>28865</v>
      </c>
    </row>
    <row r="87" spans="1:20" s="3" customFormat="1" ht="11.1" customHeight="1">
      <c r="A87" s="34">
        <v>38</v>
      </c>
      <c r="B87" s="35">
        <v>242</v>
      </c>
      <c r="C87" s="35">
        <v>222</v>
      </c>
      <c r="D87" s="35">
        <v>464</v>
      </c>
      <c r="E87" s="36">
        <v>17797</v>
      </c>
      <c r="F87" s="34">
        <v>43</v>
      </c>
      <c r="G87" s="35">
        <v>432</v>
      </c>
      <c r="H87" s="35">
        <v>346</v>
      </c>
      <c r="I87" s="35">
        <v>778</v>
      </c>
      <c r="J87" s="36">
        <v>13808</v>
      </c>
      <c r="K87" s="34">
        <v>41</v>
      </c>
      <c r="L87" s="35">
        <v>190</v>
      </c>
      <c r="M87" s="35">
        <v>77</v>
      </c>
      <c r="N87" s="35">
        <v>267</v>
      </c>
      <c r="O87" s="36">
        <v>5552</v>
      </c>
      <c r="P87" s="34">
        <v>37</v>
      </c>
      <c r="Q87" s="35">
        <v>318</v>
      </c>
      <c r="R87" s="35">
        <v>381</v>
      </c>
      <c r="S87" s="35">
        <v>699</v>
      </c>
      <c r="T87" s="36">
        <v>29564</v>
      </c>
    </row>
    <row r="88" spans="1:20" s="3" customFormat="1" ht="11.1" customHeight="1">
      <c r="A88" s="34">
        <v>37</v>
      </c>
      <c r="B88" s="35">
        <v>274</v>
      </c>
      <c r="C88" s="35">
        <v>241</v>
      </c>
      <c r="D88" s="35">
        <v>515</v>
      </c>
      <c r="E88" s="36">
        <v>18312</v>
      </c>
      <c r="F88" s="34">
        <v>42</v>
      </c>
      <c r="G88" s="35">
        <v>655</v>
      </c>
      <c r="H88" s="35">
        <v>645</v>
      </c>
      <c r="I88" s="35">
        <v>1300</v>
      </c>
      <c r="J88" s="36">
        <v>15108</v>
      </c>
      <c r="K88" s="34">
        <v>40</v>
      </c>
      <c r="L88" s="35">
        <v>379</v>
      </c>
      <c r="M88" s="35">
        <v>186</v>
      </c>
      <c r="N88" s="35">
        <v>565</v>
      </c>
      <c r="O88" s="36">
        <v>6117</v>
      </c>
      <c r="P88" s="34">
        <v>36</v>
      </c>
      <c r="Q88" s="35">
        <v>757</v>
      </c>
      <c r="R88" s="35">
        <v>708</v>
      </c>
      <c r="S88" s="35">
        <v>1465</v>
      </c>
      <c r="T88" s="36">
        <v>31029</v>
      </c>
    </row>
    <row r="89" spans="1:20" s="3" customFormat="1" ht="11.1" customHeight="1">
      <c r="A89" s="34">
        <v>36</v>
      </c>
      <c r="B89" s="35">
        <v>501</v>
      </c>
      <c r="C89" s="35">
        <v>429</v>
      </c>
      <c r="D89" s="35">
        <v>930</v>
      </c>
      <c r="E89" s="36">
        <v>19242</v>
      </c>
      <c r="F89" s="34">
        <v>41</v>
      </c>
      <c r="G89" s="35">
        <v>540</v>
      </c>
      <c r="H89" s="35">
        <v>410</v>
      </c>
      <c r="I89" s="35">
        <v>950</v>
      </c>
      <c r="J89" s="36">
        <v>16058</v>
      </c>
      <c r="K89" s="34">
        <v>39</v>
      </c>
      <c r="L89" s="35">
        <v>244</v>
      </c>
      <c r="M89" s="35">
        <v>108</v>
      </c>
      <c r="N89" s="35">
        <v>352</v>
      </c>
      <c r="O89" s="36">
        <v>6469</v>
      </c>
      <c r="P89" s="34">
        <v>35</v>
      </c>
      <c r="Q89" s="35">
        <v>262</v>
      </c>
      <c r="R89" s="35">
        <v>339</v>
      </c>
      <c r="S89" s="35">
        <v>601</v>
      </c>
      <c r="T89" s="36">
        <v>31630</v>
      </c>
    </row>
    <row r="90" spans="1:20" s="3" customFormat="1" ht="11.1" customHeight="1">
      <c r="A90" s="34">
        <v>35</v>
      </c>
      <c r="B90" s="35">
        <v>359</v>
      </c>
      <c r="C90" s="35">
        <v>236</v>
      </c>
      <c r="D90" s="35">
        <v>595</v>
      </c>
      <c r="E90" s="36">
        <v>19837</v>
      </c>
      <c r="F90" s="34">
        <v>40</v>
      </c>
      <c r="G90" s="35">
        <v>324</v>
      </c>
      <c r="H90" s="35">
        <v>316</v>
      </c>
      <c r="I90" s="35">
        <v>640</v>
      </c>
      <c r="J90" s="36">
        <v>16698</v>
      </c>
      <c r="K90" s="34">
        <v>38</v>
      </c>
      <c r="L90" s="35">
        <v>80</v>
      </c>
      <c r="M90" s="35">
        <v>34</v>
      </c>
      <c r="N90" s="35">
        <v>114</v>
      </c>
      <c r="O90" s="36">
        <v>6583</v>
      </c>
      <c r="P90" s="34">
        <v>34</v>
      </c>
      <c r="Q90" s="35">
        <v>393</v>
      </c>
      <c r="R90" s="35">
        <v>432</v>
      </c>
      <c r="S90" s="35">
        <v>825</v>
      </c>
      <c r="T90" s="36">
        <v>32455</v>
      </c>
    </row>
    <row r="91" spans="1:20" s="3" customFormat="1" ht="11.1" customHeight="1">
      <c r="A91" s="34">
        <v>34</v>
      </c>
      <c r="B91" s="35">
        <v>110</v>
      </c>
      <c r="C91" s="35">
        <v>107</v>
      </c>
      <c r="D91" s="35">
        <v>217</v>
      </c>
      <c r="E91" s="36">
        <v>20054</v>
      </c>
      <c r="F91" s="34">
        <v>39</v>
      </c>
      <c r="G91" s="35">
        <v>302</v>
      </c>
      <c r="H91" s="35">
        <v>301</v>
      </c>
      <c r="I91" s="35">
        <v>603</v>
      </c>
      <c r="J91" s="36">
        <v>17301</v>
      </c>
      <c r="K91" s="34">
        <v>37</v>
      </c>
      <c r="L91" s="35">
        <v>88</v>
      </c>
      <c r="M91" s="35">
        <v>40</v>
      </c>
      <c r="N91" s="35">
        <v>128</v>
      </c>
      <c r="O91" s="36">
        <v>6711</v>
      </c>
      <c r="P91" s="34">
        <v>33</v>
      </c>
      <c r="Q91" s="35">
        <v>112</v>
      </c>
      <c r="R91" s="35">
        <v>107</v>
      </c>
      <c r="S91" s="35">
        <v>219</v>
      </c>
      <c r="T91" s="36">
        <v>32674</v>
      </c>
    </row>
    <row r="92" spans="1:20" s="3" customFormat="1" ht="11.1" customHeight="1">
      <c r="A92" s="34">
        <v>33</v>
      </c>
      <c r="B92" s="35">
        <v>132</v>
      </c>
      <c r="C92" s="35">
        <v>81</v>
      </c>
      <c r="D92" s="35">
        <v>213</v>
      </c>
      <c r="E92" s="36">
        <v>20267</v>
      </c>
      <c r="F92" s="34">
        <v>38</v>
      </c>
      <c r="G92" s="35">
        <v>479</v>
      </c>
      <c r="H92" s="35">
        <v>368</v>
      </c>
      <c r="I92" s="35">
        <v>847</v>
      </c>
      <c r="J92" s="36">
        <v>18148</v>
      </c>
      <c r="K92" s="34">
        <v>36</v>
      </c>
      <c r="L92" s="35">
        <v>139</v>
      </c>
      <c r="M92" s="35">
        <v>55</v>
      </c>
      <c r="N92" s="35">
        <v>194</v>
      </c>
      <c r="O92" s="36">
        <v>6905</v>
      </c>
      <c r="P92" s="34">
        <v>32</v>
      </c>
      <c r="Q92" s="35">
        <v>86</v>
      </c>
      <c r="R92" s="35">
        <v>91</v>
      </c>
      <c r="S92" s="35">
        <v>177</v>
      </c>
      <c r="T92" s="36">
        <v>32851</v>
      </c>
    </row>
    <row r="93" spans="1:20" s="3" customFormat="1" ht="11.1" customHeight="1">
      <c r="A93" s="34">
        <v>32</v>
      </c>
      <c r="B93" s="35">
        <v>92</v>
      </c>
      <c r="C93" s="35">
        <v>70</v>
      </c>
      <c r="D93" s="35">
        <v>162</v>
      </c>
      <c r="E93" s="36">
        <v>20429</v>
      </c>
      <c r="F93" s="34">
        <v>37</v>
      </c>
      <c r="G93" s="35">
        <v>271</v>
      </c>
      <c r="H93" s="35">
        <v>222</v>
      </c>
      <c r="I93" s="35">
        <v>493</v>
      </c>
      <c r="J93" s="36">
        <v>18641</v>
      </c>
      <c r="K93" s="34">
        <v>35</v>
      </c>
      <c r="L93" s="35">
        <v>52</v>
      </c>
      <c r="M93" s="35">
        <v>28</v>
      </c>
      <c r="N93" s="35">
        <v>80</v>
      </c>
      <c r="O93" s="36">
        <v>6985</v>
      </c>
      <c r="P93" s="34">
        <v>31</v>
      </c>
      <c r="Q93" s="35">
        <v>79</v>
      </c>
      <c r="R93" s="35">
        <v>83</v>
      </c>
      <c r="S93" s="35">
        <v>162</v>
      </c>
      <c r="T93" s="36">
        <v>33013</v>
      </c>
    </row>
    <row r="94" spans="1:20" s="3" customFormat="1" ht="11.1" customHeight="1">
      <c r="A94" s="34">
        <v>31</v>
      </c>
      <c r="B94" s="35">
        <v>28</v>
      </c>
      <c r="C94" s="35">
        <v>18</v>
      </c>
      <c r="D94" s="35">
        <v>46</v>
      </c>
      <c r="E94" s="36">
        <v>20475</v>
      </c>
      <c r="F94" s="34">
        <v>36</v>
      </c>
      <c r="G94" s="35">
        <v>349</v>
      </c>
      <c r="H94" s="35">
        <v>341</v>
      </c>
      <c r="I94" s="35">
        <v>690</v>
      </c>
      <c r="J94" s="36">
        <v>19331</v>
      </c>
      <c r="K94" s="34">
        <v>34</v>
      </c>
      <c r="L94" s="35">
        <v>19</v>
      </c>
      <c r="M94" s="35">
        <v>9</v>
      </c>
      <c r="N94" s="35">
        <v>28</v>
      </c>
      <c r="O94" s="36">
        <v>7013</v>
      </c>
      <c r="P94" s="34">
        <v>30</v>
      </c>
      <c r="Q94" s="35">
        <v>38</v>
      </c>
      <c r="R94" s="35">
        <v>32</v>
      </c>
      <c r="S94" s="35">
        <v>70</v>
      </c>
      <c r="T94" s="36">
        <v>33083</v>
      </c>
    </row>
    <row r="95" spans="1:20" s="3" customFormat="1" ht="11.1" customHeight="1">
      <c r="A95" s="34">
        <v>29</v>
      </c>
      <c r="B95" s="35">
        <v>20</v>
      </c>
      <c r="C95" s="35">
        <v>12</v>
      </c>
      <c r="D95" s="35">
        <v>32</v>
      </c>
      <c r="E95" s="36">
        <v>20507</v>
      </c>
      <c r="F95" s="34">
        <v>35</v>
      </c>
      <c r="G95" s="35">
        <v>76</v>
      </c>
      <c r="H95" s="35">
        <v>94</v>
      </c>
      <c r="I95" s="35">
        <v>170</v>
      </c>
      <c r="J95" s="36">
        <v>19501</v>
      </c>
      <c r="K95" s="34">
        <v>33</v>
      </c>
      <c r="L95" s="35">
        <v>38</v>
      </c>
      <c r="M95" s="35">
        <v>14</v>
      </c>
      <c r="N95" s="35">
        <v>52</v>
      </c>
      <c r="O95" s="36">
        <v>7065</v>
      </c>
      <c r="P95" s="34">
        <v>28</v>
      </c>
      <c r="Q95" s="35">
        <v>28</v>
      </c>
      <c r="R95" s="35">
        <v>12</v>
      </c>
      <c r="S95" s="35">
        <v>40</v>
      </c>
      <c r="T95" s="36">
        <v>33123</v>
      </c>
    </row>
    <row r="96" spans="1:20" s="3" customFormat="1" ht="11.1" customHeight="1">
      <c r="A96" s="34"/>
      <c r="B96" s="35"/>
      <c r="C96" s="35"/>
      <c r="D96" s="35"/>
      <c r="E96" s="36"/>
      <c r="F96" s="34">
        <v>34</v>
      </c>
      <c r="G96" s="35">
        <v>99</v>
      </c>
      <c r="H96" s="35">
        <v>92</v>
      </c>
      <c r="I96" s="35">
        <v>191</v>
      </c>
      <c r="J96" s="36">
        <v>19692</v>
      </c>
      <c r="K96" s="34">
        <v>31</v>
      </c>
      <c r="L96" s="35">
        <v>12</v>
      </c>
      <c r="M96" s="35">
        <v>8</v>
      </c>
      <c r="N96" s="35">
        <v>20</v>
      </c>
      <c r="O96" s="36">
        <v>7085</v>
      </c>
      <c r="P96" s="34"/>
      <c r="Q96" s="35"/>
      <c r="R96" s="35"/>
      <c r="S96" s="35"/>
      <c r="T96" s="36"/>
    </row>
    <row r="97" spans="1:20" s="3" customFormat="1" ht="11.1" customHeight="1">
      <c r="A97" s="34"/>
      <c r="B97" s="35"/>
      <c r="C97" s="35"/>
      <c r="D97" s="35"/>
      <c r="E97" s="36"/>
      <c r="F97" s="34">
        <v>33</v>
      </c>
      <c r="G97" s="35">
        <v>31</v>
      </c>
      <c r="H97" s="35">
        <v>20</v>
      </c>
      <c r="I97" s="35">
        <v>51</v>
      </c>
      <c r="J97" s="36">
        <v>19743</v>
      </c>
      <c r="K97" s="34"/>
      <c r="L97" s="35"/>
      <c r="M97" s="35"/>
      <c r="N97" s="35"/>
      <c r="O97" s="36"/>
      <c r="P97" s="34"/>
      <c r="Q97" s="35"/>
      <c r="R97" s="35"/>
      <c r="S97" s="35"/>
      <c r="T97" s="36"/>
    </row>
    <row r="98" spans="1:20" s="3" customFormat="1" ht="11.1" customHeight="1">
      <c r="A98" s="34"/>
      <c r="B98" s="35"/>
      <c r="C98" s="35"/>
      <c r="D98" s="35"/>
      <c r="E98" s="36"/>
      <c r="F98" s="34">
        <v>32</v>
      </c>
      <c r="G98" s="35">
        <v>46</v>
      </c>
      <c r="H98" s="35">
        <v>33</v>
      </c>
      <c r="I98" s="35">
        <v>79</v>
      </c>
      <c r="J98" s="36">
        <v>19822</v>
      </c>
      <c r="K98" s="34"/>
      <c r="L98" s="35"/>
      <c r="M98" s="35"/>
      <c r="N98" s="35"/>
      <c r="O98" s="36"/>
      <c r="P98" s="34"/>
      <c r="Q98" s="35"/>
      <c r="R98" s="35"/>
      <c r="S98" s="35"/>
      <c r="T98" s="36"/>
    </row>
    <row r="99" spans="1:20" s="3" customFormat="1" ht="11.1" customHeight="1">
      <c r="A99" s="19"/>
      <c r="B99" s="20"/>
      <c r="C99" s="20"/>
      <c r="D99" s="20"/>
      <c r="E99" s="22"/>
      <c r="F99" s="19">
        <v>31</v>
      </c>
      <c r="G99" s="20">
        <v>17</v>
      </c>
      <c r="H99" s="20">
        <v>24</v>
      </c>
      <c r="I99" s="20">
        <v>41</v>
      </c>
      <c r="J99" s="22">
        <v>19863</v>
      </c>
      <c r="K99" s="23"/>
      <c r="L99" s="20"/>
      <c r="M99" s="20"/>
      <c r="N99" s="20"/>
      <c r="O99" s="22"/>
      <c r="P99" s="23"/>
      <c r="Q99" s="20"/>
      <c r="R99" s="20"/>
      <c r="S99" s="20"/>
      <c r="T99" s="22"/>
    </row>
    <row r="100" spans="1:20" s="3" customFormat="1" ht="11.1" customHeight="1">
      <c r="A100" s="19"/>
      <c r="B100" s="20"/>
      <c r="C100" s="20"/>
      <c r="D100" s="20"/>
      <c r="E100" s="22"/>
      <c r="F100" s="19">
        <v>30</v>
      </c>
      <c r="G100" s="20">
        <v>13</v>
      </c>
      <c r="H100" s="20">
        <v>8</v>
      </c>
      <c r="I100" s="20">
        <v>21</v>
      </c>
      <c r="J100" s="22">
        <v>19884</v>
      </c>
      <c r="K100" s="23"/>
      <c r="L100" s="20"/>
      <c r="M100" s="20"/>
      <c r="N100" s="20"/>
      <c r="O100" s="22"/>
      <c r="P100" s="23"/>
      <c r="Q100" s="20"/>
      <c r="R100" s="20"/>
      <c r="S100" s="20"/>
      <c r="T100" s="22"/>
    </row>
    <row r="101" spans="1:20" s="3" customFormat="1" ht="11.1" customHeight="1">
      <c r="A101" s="13"/>
      <c r="B101" s="12"/>
      <c r="C101" s="12"/>
      <c r="D101" s="12"/>
      <c r="E101" s="14"/>
      <c r="F101" s="19"/>
      <c r="G101" s="20"/>
      <c r="H101" s="20"/>
      <c r="I101" s="20"/>
      <c r="J101" s="22"/>
      <c r="K101" s="23"/>
      <c r="L101" s="20"/>
      <c r="M101" s="20"/>
      <c r="N101" s="20"/>
      <c r="O101" s="22"/>
      <c r="P101" s="23"/>
      <c r="Q101" s="20"/>
      <c r="R101" s="20"/>
      <c r="S101" s="20"/>
      <c r="T101" s="22"/>
    </row>
    <row r="102" spans="1:20" s="3" customFormat="1" ht="11.1" customHeight="1">
      <c r="A102" s="13"/>
      <c r="B102" s="12"/>
      <c r="C102" s="12"/>
      <c r="D102" s="12"/>
      <c r="E102" s="14"/>
      <c r="F102" s="19"/>
      <c r="G102" s="20"/>
      <c r="H102" s="20"/>
      <c r="I102" s="20"/>
      <c r="J102" s="22"/>
      <c r="K102" s="23"/>
      <c r="L102" s="20"/>
      <c r="M102" s="20"/>
      <c r="N102" s="20"/>
      <c r="O102" s="22"/>
      <c r="P102" s="23"/>
      <c r="Q102" s="20"/>
      <c r="R102" s="20"/>
      <c r="S102" s="20"/>
      <c r="T102" s="22"/>
    </row>
    <row r="103" spans="1:20" s="3" customFormat="1" ht="11.1" customHeight="1">
      <c r="A103" s="13"/>
      <c r="B103" s="12"/>
      <c r="C103" s="12"/>
      <c r="D103" s="12"/>
      <c r="E103" s="14"/>
      <c r="F103" s="19"/>
      <c r="G103" s="20"/>
      <c r="H103" s="20"/>
      <c r="I103" s="20"/>
      <c r="J103" s="22"/>
      <c r="K103" s="24"/>
      <c r="L103" s="12"/>
      <c r="M103" s="12"/>
      <c r="N103" s="12"/>
      <c r="O103" s="14"/>
      <c r="P103" s="24"/>
      <c r="Q103" s="12"/>
      <c r="R103" s="12"/>
      <c r="S103" s="12"/>
      <c r="T103" s="14"/>
    </row>
    <row r="104" spans="1:20" s="3" customFormat="1" ht="11.1" customHeight="1">
      <c r="A104" s="13"/>
      <c r="B104" s="12"/>
      <c r="C104" s="12"/>
      <c r="D104" s="12"/>
      <c r="E104" s="14"/>
      <c r="F104" s="19"/>
      <c r="G104" s="20"/>
      <c r="H104" s="20"/>
      <c r="I104" s="20"/>
      <c r="J104" s="22"/>
      <c r="K104" s="24"/>
      <c r="L104" s="12"/>
      <c r="M104" s="12"/>
      <c r="N104" s="12"/>
      <c r="O104" s="14"/>
      <c r="P104" s="24"/>
      <c r="Q104" s="12"/>
      <c r="R104" s="12"/>
      <c r="S104" s="12"/>
      <c r="T104" s="14"/>
    </row>
    <row r="105" spans="1:20" s="3" customFormat="1" ht="11.1" customHeight="1">
      <c r="A105" s="13"/>
      <c r="B105" s="12"/>
      <c r="C105" s="12"/>
      <c r="D105" s="12"/>
      <c r="E105" s="14"/>
      <c r="F105" s="19"/>
      <c r="G105" s="20"/>
      <c r="H105" s="20"/>
      <c r="I105" s="20"/>
      <c r="J105" s="22"/>
      <c r="K105" s="24"/>
      <c r="L105" s="12"/>
      <c r="M105" s="12"/>
      <c r="N105" s="12"/>
      <c r="O105" s="14"/>
      <c r="P105" s="24"/>
      <c r="Q105" s="12"/>
      <c r="R105" s="12"/>
      <c r="S105" s="12"/>
      <c r="T105" s="14"/>
    </row>
    <row r="106" spans="1:20" s="3" customFormat="1" ht="11.1" customHeight="1">
      <c r="A106" s="55"/>
      <c r="B106" s="56"/>
      <c r="C106" s="56"/>
      <c r="D106" s="56"/>
      <c r="E106" s="43"/>
      <c r="F106" s="58"/>
      <c r="G106" s="59"/>
      <c r="H106" s="59"/>
      <c r="I106" s="59"/>
      <c r="J106" s="60"/>
      <c r="K106" s="61"/>
      <c r="L106" s="56"/>
      <c r="M106" s="56"/>
      <c r="N106" s="56"/>
      <c r="O106" s="43"/>
      <c r="P106" s="61"/>
      <c r="Q106" s="56"/>
      <c r="R106" s="56"/>
      <c r="S106" s="56"/>
      <c r="T106" s="43"/>
    </row>
    <row r="107" spans="1:20" s="3" customFormat="1" ht="11.1" customHeight="1">
      <c r="A107" s="77" t="s">
        <v>14</v>
      </c>
      <c r="B107" s="78">
        <f>SUM(B58:B106)</f>
        <v>11491</v>
      </c>
      <c r="C107" s="78">
        <f t="shared" ref="C107" si="7">SUM(C58:C106)</f>
        <v>9016</v>
      </c>
      <c r="D107" s="78">
        <f t="shared" ref="D107" si="8">SUM(D58:D106)</f>
        <v>20507</v>
      </c>
      <c r="E107" s="79"/>
      <c r="F107" s="77" t="s">
        <v>14</v>
      </c>
      <c r="G107" s="78">
        <f>SUM(G58:G106)</f>
        <v>12005</v>
      </c>
      <c r="H107" s="78">
        <f t="shared" ref="H107" si="9">SUM(H58:H106)</f>
        <v>7879</v>
      </c>
      <c r="I107" s="78">
        <f t="shared" ref="I107" si="10">SUM(I58:I106)</f>
        <v>19884</v>
      </c>
      <c r="J107" s="79"/>
      <c r="K107" s="77" t="s">
        <v>14</v>
      </c>
      <c r="L107" s="78">
        <f>SUM(L58:L106)</f>
        <v>5055</v>
      </c>
      <c r="M107" s="78">
        <f t="shared" ref="M107" si="11">SUM(M58:M106)</f>
        <v>2030</v>
      </c>
      <c r="N107" s="78">
        <f t="shared" ref="N107" si="12">SUM(N58:N106)</f>
        <v>7085</v>
      </c>
      <c r="O107" s="79"/>
      <c r="P107" s="77" t="s">
        <v>14</v>
      </c>
      <c r="Q107" s="78">
        <f>SUM(Q58:Q106)</f>
        <v>14269</v>
      </c>
      <c r="R107" s="78">
        <f t="shared" ref="R107" si="13">SUM(R58:R106)</f>
        <v>18854</v>
      </c>
      <c r="S107" s="78">
        <f t="shared" ref="S107" si="14">SUM(S58:S106)</f>
        <v>33123</v>
      </c>
      <c r="T107" s="79"/>
    </row>
    <row r="108" spans="1:20" s="3" customFormat="1" ht="11.1" customHeight="1">
      <c r="A108" s="32"/>
      <c r="B108" s="33"/>
      <c r="C108" s="33"/>
      <c r="D108" s="33"/>
      <c r="E108" s="33"/>
      <c r="F108" s="32"/>
      <c r="G108" s="33"/>
      <c r="H108" s="33"/>
      <c r="I108" s="33"/>
      <c r="J108" s="33"/>
      <c r="K108" s="32"/>
      <c r="L108" s="33"/>
      <c r="M108" s="33"/>
      <c r="N108" s="33"/>
      <c r="O108" s="33"/>
      <c r="P108" s="32"/>
      <c r="Q108" s="33"/>
      <c r="R108" s="33"/>
      <c r="S108" s="33"/>
      <c r="T108" s="33"/>
    </row>
    <row r="109" spans="1:20" s="3" customFormat="1" ht="11.25">
      <c r="A109" s="168" t="s">
        <v>27</v>
      </c>
      <c r="B109" s="169"/>
      <c r="C109" s="169"/>
      <c r="D109" s="169"/>
      <c r="E109" s="170"/>
      <c r="F109" s="171"/>
      <c r="G109" s="171"/>
      <c r="H109" s="171"/>
      <c r="I109" s="171"/>
      <c r="J109" s="171"/>
      <c r="K109" s="171"/>
      <c r="L109" s="171"/>
      <c r="M109" s="171"/>
      <c r="N109" s="171"/>
      <c r="O109" s="171"/>
      <c r="P109" s="6"/>
      <c r="Q109" s="6"/>
      <c r="R109" s="6"/>
      <c r="S109" s="6"/>
      <c r="T109" s="6"/>
    </row>
    <row r="110" spans="1:20" s="3" customFormat="1" ht="11.25">
      <c r="A110" s="42" t="s">
        <v>0</v>
      </c>
      <c r="B110" s="29" t="s">
        <v>1</v>
      </c>
      <c r="C110" s="29" t="s">
        <v>2</v>
      </c>
      <c r="D110" s="29" t="s">
        <v>4</v>
      </c>
      <c r="E110" s="72" t="s">
        <v>3</v>
      </c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8"/>
      <c r="Q110" s="6"/>
      <c r="R110" s="6"/>
      <c r="S110" s="6"/>
      <c r="T110" s="6"/>
    </row>
    <row r="111" spans="1:20" s="3" customFormat="1" ht="11.25">
      <c r="A111" s="73">
        <v>70</v>
      </c>
      <c r="B111" s="35">
        <v>559</v>
      </c>
      <c r="C111" s="35">
        <v>339</v>
      </c>
      <c r="D111" s="35">
        <v>898</v>
      </c>
      <c r="E111" s="74">
        <v>898</v>
      </c>
      <c r="F111" s="70"/>
      <c r="G111" s="71"/>
      <c r="H111" s="71"/>
      <c r="I111" s="71"/>
      <c r="J111" s="71"/>
      <c r="K111" s="6"/>
      <c r="L111" s="6"/>
      <c r="M111" s="6"/>
      <c r="N111" s="6"/>
      <c r="O111" s="6"/>
      <c r="P111" s="8"/>
      <c r="Q111" s="6"/>
      <c r="R111" s="6"/>
      <c r="S111" s="6"/>
      <c r="T111" s="6"/>
    </row>
    <row r="112" spans="1:20" s="3" customFormat="1" ht="11.25">
      <c r="A112" s="73">
        <v>69</v>
      </c>
      <c r="B112" s="35">
        <v>439</v>
      </c>
      <c r="C112" s="35">
        <v>348</v>
      </c>
      <c r="D112" s="35">
        <v>787</v>
      </c>
      <c r="E112" s="74">
        <v>1685</v>
      </c>
      <c r="F112" s="70"/>
      <c r="G112" s="71"/>
      <c r="H112" s="71"/>
      <c r="I112" s="71"/>
      <c r="J112" s="71"/>
      <c r="K112" s="6"/>
      <c r="L112" s="6"/>
      <c r="M112" s="6"/>
      <c r="N112" s="6"/>
      <c r="O112" s="6"/>
      <c r="P112" s="8"/>
      <c r="Q112" s="6"/>
      <c r="R112" s="6"/>
      <c r="S112" s="6"/>
      <c r="T112" s="6"/>
    </row>
    <row r="113" spans="1:20" s="3" customFormat="1" ht="11.25">
      <c r="A113" s="73">
        <v>68</v>
      </c>
      <c r="B113" s="35">
        <v>1610</v>
      </c>
      <c r="C113" s="35">
        <v>1452</v>
      </c>
      <c r="D113" s="35">
        <v>3062</v>
      </c>
      <c r="E113" s="74">
        <v>4747</v>
      </c>
      <c r="F113" s="70"/>
      <c r="G113" s="71"/>
      <c r="H113" s="71"/>
      <c r="I113" s="71"/>
      <c r="J113" s="71"/>
      <c r="K113" s="6"/>
      <c r="L113" s="6"/>
      <c r="M113" s="6"/>
      <c r="N113" s="6"/>
      <c r="O113" s="6"/>
      <c r="P113" s="8"/>
      <c r="Q113" s="6"/>
      <c r="R113" s="6"/>
      <c r="S113" s="6"/>
      <c r="T113" s="6"/>
    </row>
    <row r="114" spans="1:20" s="3" customFormat="1" ht="11.25">
      <c r="A114" s="73">
        <v>67</v>
      </c>
      <c r="B114" s="35">
        <v>206</v>
      </c>
      <c r="C114" s="35">
        <v>187</v>
      </c>
      <c r="D114" s="35">
        <v>393</v>
      </c>
      <c r="E114" s="74">
        <v>5140</v>
      </c>
      <c r="F114" s="70"/>
      <c r="G114" s="71"/>
      <c r="H114" s="71"/>
      <c r="I114" s="71"/>
      <c r="J114" s="71"/>
      <c r="K114" s="6"/>
      <c r="L114" s="6"/>
      <c r="M114" s="6"/>
      <c r="N114" s="6"/>
      <c r="O114" s="6"/>
      <c r="P114" s="8"/>
      <c r="Q114" s="6"/>
      <c r="R114" s="6"/>
      <c r="S114" s="6"/>
      <c r="T114" s="6"/>
    </row>
    <row r="115" spans="1:20" s="3" customFormat="1" ht="11.25">
      <c r="A115" s="73">
        <v>66</v>
      </c>
      <c r="B115" s="35">
        <v>2115</v>
      </c>
      <c r="C115" s="35">
        <v>1964</v>
      </c>
      <c r="D115" s="35">
        <v>4079</v>
      </c>
      <c r="E115" s="74">
        <v>9219</v>
      </c>
      <c r="F115" s="70"/>
      <c r="G115" s="71"/>
      <c r="H115" s="71"/>
      <c r="I115" s="71"/>
      <c r="J115" s="71"/>
      <c r="K115" s="6"/>
      <c r="L115" s="6"/>
      <c r="M115" s="6"/>
      <c r="N115" s="6"/>
      <c r="O115" s="6"/>
      <c r="P115" s="8"/>
      <c r="Q115" s="6"/>
      <c r="R115" s="6"/>
      <c r="S115" s="6"/>
      <c r="T115" s="6"/>
    </row>
    <row r="116" spans="1:20" s="3" customFormat="1" ht="11.25">
      <c r="A116" s="73">
        <v>65</v>
      </c>
      <c r="B116" s="35">
        <v>2208</v>
      </c>
      <c r="C116" s="35">
        <v>2293</v>
      </c>
      <c r="D116" s="35">
        <v>4501</v>
      </c>
      <c r="E116" s="74">
        <v>13720</v>
      </c>
      <c r="F116" s="70"/>
      <c r="G116" s="71"/>
      <c r="H116" s="71"/>
      <c r="I116" s="71"/>
      <c r="J116" s="71"/>
      <c r="K116" s="6"/>
      <c r="L116" s="6"/>
      <c r="M116" s="6"/>
      <c r="N116" s="6"/>
      <c r="O116" s="6"/>
      <c r="P116" s="8"/>
      <c r="Q116" s="6"/>
      <c r="R116" s="6"/>
      <c r="S116" s="6"/>
      <c r="T116" s="6"/>
    </row>
    <row r="117" spans="1:20" s="3" customFormat="1" ht="11.25">
      <c r="A117" s="73">
        <v>64</v>
      </c>
      <c r="B117" s="35">
        <v>1303</v>
      </c>
      <c r="C117" s="35">
        <v>1300</v>
      </c>
      <c r="D117" s="35">
        <v>2603</v>
      </c>
      <c r="E117" s="74">
        <v>16323</v>
      </c>
      <c r="F117" s="70"/>
      <c r="G117" s="71"/>
      <c r="H117" s="71"/>
      <c r="I117" s="71"/>
      <c r="J117" s="71"/>
      <c r="K117" s="6"/>
      <c r="L117" s="6"/>
      <c r="M117" s="6"/>
      <c r="N117" s="6"/>
      <c r="O117" s="6"/>
      <c r="P117" s="8"/>
      <c r="Q117" s="6"/>
      <c r="R117" s="6"/>
      <c r="S117" s="6"/>
      <c r="T117" s="6"/>
    </row>
    <row r="118" spans="1:20" s="3" customFormat="1" ht="11.25">
      <c r="A118" s="73">
        <v>63</v>
      </c>
      <c r="B118" s="35">
        <v>3749</v>
      </c>
      <c r="C118" s="35">
        <v>4055</v>
      </c>
      <c r="D118" s="35">
        <v>7804</v>
      </c>
      <c r="E118" s="74">
        <v>24127</v>
      </c>
      <c r="F118" s="70"/>
      <c r="G118" s="71"/>
      <c r="H118" s="71"/>
      <c r="I118" s="71"/>
      <c r="J118" s="71"/>
      <c r="K118" s="6"/>
      <c r="L118" s="6"/>
      <c r="M118" s="6"/>
      <c r="N118" s="6"/>
      <c r="O118" s="6"/>
      <c r="P118" s="8"/>
      <c r="Q118" s="6"/>
      <c r="R118" s="6"/>
      <c r="S118" s="6"/>
      <c r="T118" s="6"/>
    </row>
    <row r="119" spans="1:20" s="3" customFormat="1" ht="11.25">
      <c r="A119" s="73">
        <v>62</v>
      </c>
      <c r="B119" s="35">
        <v>2467</v>
      </c>
      <c r="C119" s="35">
        <v>2701</v>
      </c>
      <c r="D119" s="35">
        <v>5168</v>
      </c>
      <c r="E119" s="74">
        <v>29295</v>
      </c>
      <c r="F119" s="70"/>
      <c r="G119" s="71"/>
      <c r="H119" s="71"/>
      <c r="I119" s="71"/>
      <c r="J119" s="71"/>
      <c r="K119" s="6"/>
      <c r="L119" s="6"/>
      <c r="M119" s="6"/>
      <c r="N119" s="6"/>
      <c r="O119" s="6"/>
      <c r="P119" s="8"/>
      <c r="Q119" s="6"/>
      <c r="R119" s="6"/>
      <c r="S119" s="6"/>
      <c r="T119" s="6"/>
    </row>
    <row r="120" spans="1:20" s="3" customFormat="1" ht="11.25">
      <c r="A120" s="73">
        <v>61</v>
      </c>
      <c r="B120" s="35">
        <v>7276</v>
      </c>
      <c r="C120" s="35">
        <v>8021</v>
      </c>
      <c r="D120" s="35">
        <v>15297</v>
      </c>
      <c r="E120" s="74">
        <v>44592</v>
      </c>
      <c r="F120" s="70"/>
      <c r="G120" s="71"/>
      <c r="H120" s="71"/>
      <c r="I120" s="71"/>
      <c r="J120" s="71"/>
      <c r="K120" s="6"/>
      <c r="L120" s="6"/>
      <c r="M120" s="6"/>
      <c r="N120" s="6"/>
      <c r="O120" s="6"/>
      <c r="P120" s="8"/>
      <c r="Q120" s="6"/>
      <c r="R120" s="6"/>
      <c r="S120" s="6"/>
      <c r="T120" s="6"/>
    </row>
    <row r="121" spans="1:20" s="3" customFormat="1" ht="11.25">
      <c r="A121" s="73">
        <v>60</v>
      </c>
      <c r="B121" s="35">
        <v>2715</v>
      </c>
      <c r="C121" s="35">
        <v>3164</v>
      </c>
      <c r="D121" s="35">
        <v>5879</v>
      </c>
      <c r="E121" s="74">
        <v>50471</v>
      </c>
      <c r="F121" s="70"/>
      <c r="G121" s="71"/>
      <c r="H121" s="71"/>
      <c r="I121" s="71"/>
      <c r="J121" s="71"/>
      <c r="K121" s="6"/>
      <c r="L121" s="6"/>
      <c r="M121" s="6"/>
      <c r="N121" s="6"/>
      <c r="O121" s="6"/>
      <c r="P121" s="8"/>
      <c r="Q121" s="6"/>
      <c r="R121" s="6"/>
      <c r="S121" s="6"/>
      <c r="T121" s="6"/>
    </row>
    <row r="122" spans="1:20" s="3" customFormat="1" ht="11.25">
      <c r="A122" s="73">
        <v>59</v>
      </c>
      <c r="B122" s="35">
        <v>3862</v>
      </c>
      <c r="C122" s="35">
        <v>4571</v>
      </c>
      <c r="D122" s="35">
        <v>8433</v>
      </c>
      <c r="E122" s="74">
        <v>58904</v>
      </c>
      <c r="F122" s="70"/>
      <c r="G122" s="71"/>
      <c r="H122" s="71"/>
      <c r="I122" s="71"/>
      <c r="J122" s="71"/>
      <c r="K122" s="6"/>
      <c r="L122" s="6"/>
      <c r="M122" s="6"/>
      <c r="N122" s="6"/>
      <c r="O122" s="6"/>
      <c r="P122" s="8"/>
      <c r="Q122" s="6"/>
      <c r="R122" s="6"/>
      <c r="S122" s="6"/>
      <c r="T122" s="6"/>
    </row>
    <row r="123" spans="1:20" s="3" customFormat="1" ht="11.25">
      <c r="A123" s="73">
        <v>58</v>
      </c>
      <c r="B123" s="35">
        <v>3665</v>
      </c>
      <c r="C123" s="35">
        <v>4631</v>
      </c>
      <c r="D123" s="35">
        <v>8296</v>
      </c>
      <c r="E123" s="74">
        <v>67200</v>
      </c>
      <c r="F123" s="70"/>
      <c r="G123" s="71"/>
      <c r="H123" s="71"/>
      <c r="I123" s="71"/>
      <c r="J123" s="71"/>
      <c r="K123" s="6"/>
      <c r="L123" s="6"/>
      <c r="M123" s="6"/>
      <c r="N123" s="6"/>
      <c r="O123" s="6"/>
      <c r="P123" s="8"/>
      <c r="Q123" s="6"/>
      <c r="R123" s="6"/>
      <c r="S123" s="6"/>
      <c r="T123" s="6"/>
    </row>
    <row r="124" spans="1:20" s="3" customFormat="1" ht="11.25">
      <c r="A124" s="73">
        <v>57</v>
      </c>
      <c r="B124" s="35">
        <v>3240</v>
      </c>
      <c r="C124" s="35">
        <v>3848</v>
      </c>
      <c r="D124" s="35">
        <v>7088</v>
      </c>
      <c r="E124" s="74">
        <v>74288</v>
      </c>
      <c r="F124" s="70"/>
      <c r="G124" s="71"/>
      <c r="H124" s="71"/>
      <c r="I124" s="71"/>
      <c r="J124" s="71"/>
      <c r="K124" s="6"/>
      <c r="L124" s="6"/>
      <c r="M124" s="6"/>
      <c r="N124" s="6"/>
      <c r="O124" s="6"/>
      <c r="P124" s="8"/>
      <c r="Q124" s="6"/>
      <c r="R124" s="6"/>
      <c r="S124" s="6"/>
      <c r="T124" s="6"/>
    </row>
    <row r="125" spans="1:20" s="3" customFormat="1" ht="11.25">
      <c r="A125" s="73">
        <v>56</v>
      </c>
      <c r="B125" s="35">
        <v>3858</v>
      </c>
      <c r="C125" s="35">
        <v>4638</v>
      </c>
      <c r="D125" s="35">
        <v>8496</v>
      </c>
      <c r="E125" s="74">
        <v>82784</v>
      </c>
      <c r="F125" s="70"/>
      <c r="G125" s="71"/>
      <c r="H125" s="71"/>
      <c r="I125" s="71"/>
      <c r="J125" s="71"/>
      <c r="K125" s="6"/>
      <c r="L125" s="6"/>
      <c r="M125" s="6"/>
      <c r="N125" s="6"/>
      <c r="O125" s="6"/>
      <c r="P125" s="8"/>
      <c r="Q125" s="6"/>
      <c r="R125" s="6"/>
      <c r="S125" s="6"/>
      <c r="T125" s="6"/>
    </row>
    <row r="126" spans="1:20" s="3" customFormat="1" ht="11.25">
      <c r="A126" s="73">
        <v>55</v>
      </c>
      <c r="B126" s="35">
        <v>3163</v>
      </c>
      <c r="C126" s="35">
        <v>3822</v>
      </c>
      <c r="D126" s="35">
        <v>6985</v>
      </c>
      <c r="E126" s="74">
        <v>89769</v>
      </c>
      <c r="F126" s="70"/>
      <c r="G126" s="71"/>
      <c r="H126" s="71"/>
      <c r="I126" s="71"/>
      <c r="J126" s="71"/>
      <c r="K126" s="6"/>
      <c r="L126" s="6"/>
      <c r="M126" s="6"/>
      <c r="N126" s="6"/>
      <c r="O126" s="6"/>
      <c r="P126" s="8"/>
      <c r="Q126" s="6"/>
      <c r="R126" s="6"/>
      <c r="S126" s="6"/>
      <c r="T126" s="6"/>
    </row>
    <row r="127" spans="1:20" s="3" customFormat="1" ht="11.25">
      <c r="A127" s="73">
        <v>54</v>
      </c>
      <c r="B127" s="35">
        <v>3379</v>
      </c>
      <c r="C127" s="35">
        <v>4124</v>
      </c>
      <c r="D127" s="35">
        <v>7503</v>
      </c>
      <c r="E127" s="74">
        <v>97272</v>
      </c>
      <c r="F127" s="70"/>
      <c r="G127" s="71"/>
      <c r="H127" s="71"/>
      <c r="I127" s="71"/>
      <c r="J127" s="71"/>
      <c r="K127" s="6"/>
      <c r="L127" s="6"/>
      <c r="M127" s="6"/>
      <c r="N127" s="6"/>
      <c r="O127" s="6"/>
      <c r="P127" s="8"/>
      <c r="Q127" s="6"/>
      <c r="R127" s="6"/>
      <c r="S127" s="6"/>
      <c r="T127" s="6"/>
    </row>
    <row r="128" spans="1:20" s="3" customFormat="1" ht="11.25">
      <c r="A128" s="73">
        <v>53</v>
      </c>
      <c r="B128" s="35">
        <v>6365</v>
      </c>
      <c r="C128" s="35">
        <v>7660</v>
      </c>
      <c r="D128" s="35">
        <v>14025</v>
      </c>
      <c r="E128" s="74">
        <v>111297</v>
      </c>
      <c r="F128" s="70"/>
      <c r="G128" s="71"/>
      <c r="H128" s="71"/>
      <c r="I128" s="71"/>
      <c r="J128" s="71"/>
      <c r="K128" s="6"/>
      <c r="L128" s="6"/>
      <c r="M128" s="6"/>
      <c r="N128" s="6"/>
      <c r="O128" s="6"/>
      <c r="P128" s="8"/>
      <c r="Q128" s="6"/>
      <c r="R128" s="6"/>
      <c r="S128" s="6"/>
      <c r="T128" s="6"/>
    </row>
    <row r="129" spans="1:20" s="3" customFormat="1" ht="11.25">
      <c r="A129" s="73">
        <v>52</v>
      </c>
      <c r="B129" s="35">
        <v>3167</v>
      </c>
      <c r="C129" s="35">
        <v>3885</v>
      </c>
      <c r="D129" s="35">
        <v>7052</v>
      </c>
      <c r="E129" s="74">
        <v>118349</v>
      </c>
      <c r="F129" s="70"/>
      <c r="G129" s="71"/>
      <c r="H129" s="71"/>
      <c r="I129" s="71"/>
      <c r="J129" s="71"/>
      <c r="K129" s="6"/>
      <c r="L129" s="6"/>
      <c r="M129" s="6"/>
      <c r="N129" s="6"/>
      <c r="O129" s="6"/>
      <c r="P129" s="8"/>
      <c r="Q129" s="6"/>
      <c r="R129" s="6"/>
      <c r="S129" s="6"/>
      <c r="T129" s="6"/>
    </row>
    <row r="130" spans="1:20" s="3" customFormat="1" ht="11.25">
      <c r="A130" s="73">
        <v>51</v>
      </c>
      <c r="B130" s="35">
        <v>2828</v>
      </c>
      <c r="C130" s="35">
        <v>3379</v>
      </c>
      <c r="D130" s="35">
        <v>6207</v>
      </c>
      <c r="E130" s="74">
        <v>124556</v>
      </c>
      <c r="F130" s="70"/>
      <c r="G130" s="71"/>
      <c r="H130" s="71"/>
      <c r="I130" s="71"/>
      <c r="J130" s="71"/>
      <c r="K130" s="6"/>
      <c r="L130" s="6"/>
      <c r="M130" s="6"/>
      <c r="N130" s="6"/>
      <c r="O130" s="6"/>
      <c r="P130" s="8"/>
      <c r="Q130" s="6"/>
      <c r="R130" s="6"/>
      <c r="S130" s="6"/>
      <c r="T130" s="6"/>
    </row>
    <row r="131" spans="1:20" s="3" customFormat="1" ht="11.25">
      <c r="A131" s="73">
        <v>50</v>
      </c>
      <c r="B131" s="35">
        <v>2838</v>
      </c>
      <c r="C131" s="35">
        <v>3507</v>
      </c>
      <c r="D131" s="35">
        <v>6345</v>
      </c>
      <c r="E131" s="74">
        <v>130901</v>
      </c>
      <c r="F131" s="70"/>
      <c r="G131" s="71"/>
      <c r="H131" s="71"/>
      <c r="I131" s="71"/>
      <c r="J131" s="71"/>
      <c r="K131" s="6"/>
      <c r="L131" s="6"/>
      <c r="M131" s="6"/>
      <c r="N131" s="6"/>
      <c r="O131" s="6"/>
      <c r="P131" s="8"/>
      <c r="Q131" s="6"/>
      <c r="R131" s="6"/>
      <c r="S131" s="6"/>
      <c r="T131" s="6"/>
    </row>
    <row r="132" spans="1:20" s="3" customFormat="1" ht="11.25">
      <c r="A132" s="73">
        <v>49</v>
      </c>
      <c r="B132" s="35">
        <v>2686</v>
      </c>
      <c r="C132" s="35">
        <v>3351</v>
      </c>
      <c r="D132" s="35">
        <v>6037</v>
      </c>
      <c r="E132" s="74">
        <v>136938</v>
      </c>
      <c r="F132" s="70"/>
      <c r="G132" s="71"/>
      <c r="H132" s="71"/>
      <c r="I132" s="71"/>
      <c r="J132" s="71"/>
      <c r="K132" s="6"/>
      <c r="L132" s="6"/>
      <c r="M132" s="6"/>
      <c r="N132" s="6"/>
      <c r="O132" s="6"/>
      <c r="P132" s="8"/>
      <c r="Q132" s="6"/>
      <c r="R132" s="6"/>
      <c r="S132" s="6"/>
      <c r="T132" s="6"/>
    </row>
    <row r="133" spans="1:20" s="3" customFormat="1" ht="11.25">
      <c r="A133" s="73">
        <v>48</v>
      </c>
      <c r="B133" s="35">
        <v>2694</v>
      </c>
      <c r="C133" s="35">
        <v>3140</v>
      </c>
      <c r="D133" s="35">
        <v>5834</v>
      </c>
      <c r="E133" s="74">
        <v>142772</v>
      </c>
      <c r="F133" s="70"/>
      <c r="G133" s="71"/>
      <c r="H133" s="71"/>
      <c r="I133" s="71"/>
      <c r="J133" s="71"/>
      <c r="K133" s="6"/>
      <c r="L133" s="6"/>
      <c r="M133" s="6"/>
      <c r="N133" s="6"/>
      <c r="O133" s="6"/>
      <c r="P133" s="8"/>
      <c r="Q133" s="6"/>
      <c r="R133" s="6"/>
      <c r="S133" s="6"/>
      <c r="T133" s="6"/>
    </row>
    <row r="134" spans="1:20" s="3" customFormat="1" ht="11.25">
      <c r="A134" s="73">
        <v>47</v>
      </c>
      <c r="B134" s="35">
        <v>2750</v>
      </c>
      <c r="C134" s="35">
        <v>3357</v>
      </c>
      <c r="D134" s="35">
        <v>6107</v>
      </c>
      <c r="E134" s="74">
        <v>148879</v>
      </c>
      <c r="F134" s="70"/>
      <c r="G134" s="71"/>
      <c r="H134" s="71"/>
      <c r="I134" s="71"/>
      <c r="J134" s="71"/>
      <c r="K134" s="6"/>
      <c r="L134" s="6"/>
      <c r="M134" s="6"/>
      <c r="N134" s="6"/>
      <c r="O134" s="6"/>
      <c r="P134" s="8"/>
      <c r="Q134" s="6"/>
      <c r="R134" s="6"/>
      <c r="S134" s="6"/>
      <c r="T134" s="6"/>
    </row>
    <row r="135" spans="1:20" s="3" customFormat="1" ht="11.25">
      <c r="A135" s="73">
        <v>46</v>
      </c>
      <c r="B135" s="35">
        <v>2545</v>
      </c>
      <c r="C135" s="35">
        <v>3053</v>
      </c>
      <c r="D135" s="35">
        <v>5598</v>
      </c>
      <c r="E135" s="74">
        <v>154477</v>
      </c>
      <c r="F135" s="70"/>
      <c r="G135" s="71"/>
      <c r="H135" s="71"/>
      <c r="I135" s="71"/>
      <c r="J135" s="71"/>
      <c r="K135" s="6"/>
      <c r="L135" s="6"/>
      <c r="M135" s="6"/>
      <c r="N135" s="6"/>
      <c r="O135" s="6"/>
      <c r="P135" s="8"/>
      <c r="Q135" s="6"/>
      <c r="R135" s="6"/>
      <c r="S135" s="6"/>
      <c r="T135" s="6"/>
    </row>
    <row r="136" spans="1:20" s="3" customFormat="1" ht="11.25">
      <c r="A136" s="73">
        <v>45</v>
      </c>
      <c r="B136" s="35">
        <v>2702</v>
      </c>
      <c r="C136" s="35">
        <v>3212</v>
      </c>
      <c r="D136" s="35">
        <v>5914</v>
      </c>
      <c r="E136" s="74">
        <v>160391</v>
      </c>
      <c r="F136" s="70"/>
      <c r="G136" s="71"/>
      <c r="H136" s="71"/>
      <c r="I136" s="71"/>
      <c r="J136" s="71"/>
      <c r="K136" s="6"/>
      <c r="L136" s="6"/>
      <c r="M136" s="6"/>
      <c r="N136" s="6"/>
      <c r="O136" s="6"/>
      <c r="P136" s="8"/>
      <c r="Q136" s="6"/>
      <c r="R136" s="6"/>
      <c r="S136" s="6"/>
      <c r="T136" s="6"/>
    </row>
    <row r="137" spans="1:20" s="3" customFormat="1" ht="11.25">
      <c r="A137" s="73">
        <v>44</v>
      </c>
      <c r="B137" s="35">
        <v>5166</v>
      </c>
      <c r="C137" s="35">
        <v>5905</v>
      </c>
      <c r="D137" s="35">
        <v>11071</v>
      </c>
      <c r="E137" s="74">
        <v>171462</v>
      </c>
      <c r="F137" s="70"/>
      <c r="G137" s="71"/>
      <c r="H137" s="71"/>
      <c r="I137" s="71"/>
      <c r="J137" s="71"/>
      <c r="K137" s="6"/>
      <c r="L137" s="6"/>
      <c r="M137" s="6"/>
      <c r="N137" s="6"/>
      <c r="O137" s="6"/>
      <c r="P137" s="8"/>
      <c r="Q137" s="6"/>
      <c r="R137" s="6"/>
      <c r="S137" s="6"/>
      <c r="T137" s="6"/>
    </row>
    <row r="138" spans="1:20" s="3" customFormat="1" ht="11.25">
      <c r="A138" s="73">
        <v>43</v>
      </c>
      <c r="B138" s="35">
        <v>2580</v>
      </c>
      <c r="C138" s="35">
        <v>3030</v>
      </c>
      <c r="D138" s="35">
        <v>5610</v>
      </c>
      <c r="E138" s="74">
        <v>177072</v>
      </c>
      <c r="F138" s="70"/>
      <c r="G138" s="71"/>
      <c r="H138" s="71"/>
      <c r="I138" s="71"/>
      <c r="J138" s="71"/>
      <c r="K138" s="6"/>
      <c r="L138" s="6"/>
      <c r="M138" s="6"/>
      <c r="N138" s="6"/>
      <c r="O138" s="6"/>
      <c r="P138" s="8"/>
      <c r="Q138" s="6"/>
      <c r="R138" s="6"/>
      <c r="S138" s="6"/>
      <c r="T138" s="6"/>
    </row>
    <row r="139" spans="1:20" s="3" customFormat="1" ht="11.25">
      <c r="A139" s="73">
        <v>42</v>
      </c>
      <c r="B139" s="35">
        <v>2430</v>
      </c>
      <c r="C139" s="35">
        <v>2825</v>
      </c>
      <c r="D139" s="35">
        <v>5255</v>
      </c>
      <c r="E139" s="74">
        <v>182327</v>
      </c>
      <c r="F139" s="70"/>
      <c r="G139" s="71"/>
      <c r="H139" s="71"/>
      <c r="I139" s="71"/>
      <c r="J139" s="71"/>
      <c r="K139" s="6"/>
      <c r="L139" s="6"/>
      <c r="M139" s="6"/>
      <c r="N139" s="6"/>
      <c r="O139" s="6"/>
      <c r="P139" s="8"/>
      <c r="Q139" s="6"/>
      <c r="R139" s="6"/>
      <c r="S139" s="6"/>
      <c r="T139" s="6"/>
    </row>
    <row r="140" spans="1:20" s="3" customFormat="1" ht="11.25">
      <c r="A140" s="73">
        <v>41</v>
      </c>
      <c r="B140" s="35">
        <v>2603</v>
      </c>
      <c r="C140" s="35">
        <v>3143</v>
      </c>
      <c r="D140" s="35">
        <v>5746</v>
      </c>
      <c r="E140" s="74">
        <v>188073</v>
      </c>
      <c r="F140" s="70"/>
      <c r="G140" s="71"/>
      <c r="H140" s="71"/>
      <c r="I140" s="71"/>
      <c r="J140" s="71"/>
      <c r="K140" s="6"/>
      <c r="L140" s="6"/>
      <c r="M140" s="6"/>
      <c r="N140" s="6"/>
      <c r="O140" s="6"/>
      <c r="P140" s="8"/>
      <c r="Q140" s="6"/>
      <c r="R140" s="6"/>
      <c r="S140" s="6"/>
      <c r="T140" s="6"/>
    </row>
    <row r="141" spans="1:20" s="3" customFormat="1" ht="11.25">
      <c r="A141" s="73">
        <v>40</v>
      </c>
      <c r="B141" s="35">
        <v>2326</v>
      </c>
      <c r="C141" s="35">
        <v>2819</v>
      </c>
      <c r="D141" s="35">
        <v>5145</v>
      </c>
      <c r="E141" s="74">
        <v>193218</v>
      </c>
      <c r="F141" s="70"/>
      <c r="G141" s="71"/>
      <c r="H141" s="71"/>
      <c r="I141" s="71"/>
      <c r="J141" s="71"/>
      <c r="K141" s="6"/>
      <c r="L141" s="6"/>
      <c r="M141" s="6"/>
      <c r="N141" s="6"/>
      <c r="O141" s="6"/>
      <c r="P141" s="8"/>
      <c r="Q141" s="6"/>
      <c r="R141" s="6"/>
      <c r="S141" s="6"/>
      <c r="T141" s="6"/>
    </row>
    <row r="142" spans="1:20" s="3" customFormat="1" ht="11.25">
      <c r="A142" s="73">
        <v>39</v>
      </c>
      <c r="B142" s="35">
        <v>2445</v>
      </c>
      <c r="C142" s="35">
        <v>2838</v>
      </c>
      <c r="D142" s="35">
        <v>5283</v>
      </c>
      <c r="E142" s="74">
        <v>198501</v>
      </c>
      <c r="F142" s="70"/>
      <c r="G142" s="71"/>
      <c r="H142" s="71"/>
      <c r="I142" s="71"/>
      <c r="J142" s="71"/>
      <c r="K142" s="6"/>
      <c r="L142" s="6"/>
      <c r="M142" s="6"/>
      <c r="N142" s="6"/>
      <c r="O142" s="6"/>
      <c r="P142" s="8"/>
      <c r="Q142" s="6"/>
      <c r="R142" s="6"/>
      <c r="S142" s="6"/>
      <c r="T142" s="6"/>
    </row>
    <row r="143" spans="1:20" s="3" customFormat="1" ht="11.25">
      <c r="A143" s="73">
        <v>38</v>
      </c>
      <c r="B143" s="35">
        <v>2162</v>
      </c>
      <c r="C143" s="35">
        <v>2667</v>
      </c>
      <c r="D143" s="35">
        <v>4829</v>
      </c>
      <c r="E143" s="74">
        <v>203330</v>
      </c>
      <c r="F143" s="70"/>
      <c r="G143" s="71"/>
      <c r="H143" s="71"/>
      <c r="I143" s="71"/>
      <c r="J143" s="71"/>
      <c r="K143" s="6"/>
      <c r="L143" s="6"/>
      <c r="M143" s="6"/>
      <c r="N143" s="6"/>
      <c r="O143" s="6"/>
      <c r="P143" s="8"/>
      <c r="Q143" s="6"/>
      <c r="R143" s="6"/>
      <c r="S143" s="6"/>
      <c r="T143" s="6"/>
    </row>
    <row r="144" spans="1:20" s="3" customFormat="1" ht="11.25">
      <c r="A144" s="73">
        <v>37</v>
      </c>
      <c r="B144" s="35">
        <v>3649</v>
      </c>
      <c r="C144" s="35">
        <v>3740</v>
      </c>
      <c r="D144" s="35">
        <v>7389</v>
      </c>
      <c r="E144" s="74">
        <v>210719</v>
      </c>
      <c r="F144" s="70"/>
      <c r="G144" s="71"/>
      <c r="H144" s="71"/>
      <c r="I144" s="71"/>
      <c r="J144" s="71"/>
      <c r="K144" s="6"/>
      <c r="L144" s="6"/>
      <c r="M144" s="6"/>
      <c r="N144" s="6"/>
      <c r="O144" s="6"/>
      <c r="P144" s="8"/>
      <c r="Q144" s="6"/>
      <c r="R144" s="6"/>
      <c r="S144" s="6"/>
      <c r="T144" s="6"/>
    </row>
    <row r="145" spans="1:20" s="3" customFormat="1" ht="11.25">
      <c r="A145" s="73">
        <v>36</v>
      </c>
      <c r="B145" s="35">
        <v>2106</v>
      </c>
      <c r="C145" s="35">
        <v>2466</v>
      </c>
      <c r="D145" s="35">
        <v>4572</v>
      </c>
      <c r="E145" s="74">
        <v>215291</v>
      </c>
      <c r="F145" s="70"/>
      <c r="G145" s="71"/>
      <c r="H145" s="71"/>
      <c r="I145" s="71"/>
      <c r="J145" s="71"/>
      <c r="K145" s="6"/>
      <c r="L145" s="6"/>
      <c r="M145" s="6"/>
      <c r="N145" s="6"/>
      <c r="O145" s="6"/>
      <c r="P145" s="8"/>
      <c r="Q145" s="6"/>
      <c r="R145" s="6"/>
      <c r="S145" s="6"/>
      <c r="T145" s="6"/>
    </row>
    <row r="146" spans="1:20" s="3" customFormat="1" ht="11.25">
      <c r="A146" s="73">
        <v>35</v>
      </c>
      <c r="B146" s="35">
        <v>4027</v>
      </c>
      <c r="C146" s="35">
        <v>4417</v>
      </c>
      <c r="D146" s="35">
        <v>8444</v>
      </c>
      <c r="E146" s="74">
        <v>223735</v>
      </c>
      <c r="F146" s="70"/>
      <c r="G146" s="71"/>
      <c r="H146" s="71"/>
      <c r="I146" s="71"/>
      <c r="J146" s="71"/>
      <c r="K146" s="6"/>
      <c r="L146" s="6"/>
      <c r="M146" s="6"/>
      <c r="N146" s="6"/>
      <c r="O146" s="6"/>
      <c r="P146" s="8"/>
      <c r="Q146" s="6"/>
      <c r="R146" s="6"/>
      <c r="S146" s="6"/>
      <c r="T146" s="6"/>
    </row>
    <row r="147" spans="1:20" s="3" customFormat="1" ht="11.25">
      <c r="A147" s="73">
        <v>34</v>
      </c>
      <c r="B147" s="35">
        <v>1901</v>
      </c>
      <c r="C147" s="35">
        <v>1990</v>
      </c>
      <c r="D147" s="35">
        <v>3891</v>
      </c>
      <c r="E147" s="74">
        <v>227626</v>
      </c>
      <c r="F147" s="70"/>
      <c r="G147" s="71"/>
      <c r="H147" s="71"/>
      <c r="I147" s="71"/>
      <c r="J147" s="71"/>
      <c r="K147" s="6"/>
      <c r="L147" s="6"/>
      <c r="M147" s="6"/>
      <c r="N147" s="6"/>
      <c r="O147" s="6"/>
      <c r="P147" s="8"/>
      <c r="Q147" s="6"/>
      <c r="R147" s="6"/>
      <c r="S147" s="6"/>
      <c r="T147" s="6"/>
    </row>
    <row r="148" spans="1:20" s="3" customFormat="1" ht="11.25">
      <c r="A148" s="73">
        <v>33</v>
      </c>
      <c r="B148" s="35">
        <v>1199</v>
      </c>
      <c r="C148" s="35">
        <v>1158</v>
      </c>
      <c r="D148" s="35">
        <v>2357</v>
      </c>
      <c r="E148" s="74">
        <v>229983</v>
      </c>
      <c r="F148" s="70"/>
      <c r="G148" s="71"/>
      <c r="H148" s="71"/>
      <c r="I148" s="71"/>
      <c r="J148" s="71"/>
      <c r="K148" s="6"/>
      <c r="L148" s="6"/>
      <c r="M148" s="6"/>
      <c r="N148" s="6"/>
      <c r="O148" s="6"/>
      <c r="P148" s="8"/>
      <c r="Q148" s="6"/>
      <c r="R148" s="6"/>
      <c r="S148" s="6"/>
      <c r="T148" s="6"/>
    </row>
    <row r="149" spans="1:20" s="3" customFormat="1" ht="11.25">
      <c r="A149" s="73">
        <v>32</v>
      </c>
      <c r="B149" s="35">
        <v>2936</v>
      </c>
      <c r="C149" s="35">
        <v>2521</v>
      </c>
      <c r="D149" s="35">
        <v>5457</v>
      </c>
      <c r="E149" s="74">
        <v>235440</v>
      </c>
      <c r="F149" s="70"/>
      <c r="G149" s="71"/>
      <c r="H149" s="71"/>
      <c r="I149" s="71"/>
      <c r="J149" s="71"/>
      <c r="K149" s="6"/>
      <c r="L149" s="6"/>
      <c r="M149" s="6"/>
      <c r="N149" s="6"/>
      <c r="O149" s="6"/>
      <c r="P149" s="8"/>
      <c r="Q149" s="6"/>
      <c r="R149" s="6"/>
      <c r="S149" s="6"/>
      <c r="T149" s="6"/>
    </row>
    <row r="150" spans="1:20" s="3" customFormat="1" ht="11.25">
      <c r="A150" s="73">
        <v>31</v>
      </c>
      <c r="B150" s="35">
        <v>592</v>
      </c>
      <c r="C150" s="35">
        <v>660</v>
      </c>
      <c r="D150" s="35">
        <v>1252</v>
      </c>
      <c r="E150" s="74">
        <v>236692</v>
      </c>
      <c r="F150" s="70"/>
      <c r="G150" s="71"/>
      <c r="H150" s="71"/>
      <c r="I150" s="71"/>
      <c r="J150" s="71"/>
      <c r="K150" s="6"/>
      <c r="L150" s="6"/>
      <c r="M150" s="6"/>
      <c r="N150" s="6"/>
      <c r="O150" s="6"/>
      <c r="P150" s="8"/>
      <c r="Q150" s="6"/>
      <c r="R150" s="6"/>
      <c r="S150" s="6"/>
      <c r="T150" s="6"/>
    </row>
    <row r="151" spans="1:20" s="3" customFormat="1" ht="11.25">
      <c r="A151" s="73">
        <v>30</v>
      </c>
      <c r="B151" s="35">
        <v>628</v>
      </c>
      <c r="C151" s="35">
        <v>555</v>
      </c>
      <c r="D151" s="35">
        <v>1183</v>
      </c>
      <c r="E151" s="74">
        <v>237875</v>
      </c>
      <c r="F151" s="70"/>
      <c r="G151" s="71"/>
      <c r="H151" s="71"/>
      <c r="I151" s="71"/>
      <c r="J151" s="71"/>
      <c r="K151" s="6"/>
      <c r="L151" s="6"/>
      <c r="M151" s="6"/>
      <c r="N151" s="6"/>
      <c r="O151" s="6"/>
      <c r="P151" s="8"/>
      <c r="Q151" s="6"/>
      <c r="R151" s="6"/>
      <c r="S151" s="6"/>
      <c r="T151" s="6"/>
    </row>
    <row r="152" spans="1:20" s="3" customFormat="1" ht="11.25">
      <c r="A152" s="73">
        <v>29</v>
      </c>
      <c r="B152" s="35">
        <v>316</v>
      </c>
      <c r="C152" s="35">
        <v>313</v>
      </c>
      <c r="D152" s="35">
        <v>629</v>
      </c>
      <c r="E152" s="74">
        <v>238504</v>
      </c>
      <c r="F152" s="70"/>
      <c r="G152" s="71"/>
      <c r="H152" s="71"/>
      <c r="I152" s="71"/>
      <c r="J152" s="71"/>
      <c r="K152" s="6"/>
      <c r="L152" s="6"/>
      <c r="M152" s="6"/>
      <c r="N152" s="6"/>
      <c r="O152" s="6"/>
      <c r="P152" s="8"/>
      <c r="Q152" s="6"/>
      <c r="R152" s="6"/>
      <c r="S152" s="6"/>
      <c r="T152" s="6"/>
    </row>
    <row r="153" spans="1:20" s="3" customFormat="1" ht="11.25">
      <c r="A153" s="73">
        <v>28</v>
      </c>
      <c r="B153" s="35">
        <v>147</v>
      </c>
      <c r="C153" s="35">
        <v>156</v>
      </c>
      <c r="D153" s="35">
        <v>303</v>
      </c>
      <c r="E153" s="74">
        <v>238807</v>
      </c>
      <c r="F153" s="70"/>
      <c r="G153" s="71"/>
      <c r="H153" s="71"/>
      <c r="I153" s="71"/>
      <c r="J153" s="71"/>
      <c r="K153" s="6"/>
      <c r="L153" s="6"/>
      <c r="M153" s="6"/>
      <c r="N153" s="6"/>
      <c r="O153" s="6"/>
      <c r="P153" s="8"/>
      <c r="Q153" s="6"/>
      <c r="R153" s="6"/>
      <c r="S153" s="6"/>
      <c r="T153" s="6"/>
    </row>
    <row r="154" spans="1:20" s="3" customFormat="1" ht="11.25">
      <c r="A154" s="73">
        <v>27</v>
      </c>
      <c r="B154" s="35">
        <v>184</v>
      </c>
      <c r="C154" s="35">
        <v>203</v>
      </c>
      <c r="D154" s="35">
        <v>387</v>
      </c>
      <c r="E154" s="74">
        <v>239194</v>
      </c>
      <c r="F154" s="70"/>
      <c r="G154" s="71"/>
      <c r="H154" s="71"/>
      <c r="I154" s="71"/>
      <c r="J154" s="71"/>
      <c r="K154" s="6"/>
      <c r="L154" s="6"/>
      <c r="M154" s="6"/>
      <c r="N154" s="6"/>
      <c r="O154" s="6"/>
      <c r="P154" s="8"/>
      <c r="Q154" s="6"/>
      <c r="R154" s="6"/>
      <c r="S154" s="6"/>
      <c r="T154" s="6"/>
    </row>
    <row r="155" spans="1:20" s="3" customFormat="1" ht="11.25">
      <c r="A155" s="73">
        <v>26</v>
      </c>
      <c r="B155" s="35">
        <v>127</v>
      </c>
      <c r="C155" s="35">
        <v>82</v>
      </c>
      <c r="D155" s="35">
        <v>209</v>
      </c>
      <c r="E155" s="74">
        <v>239403</v>
      </c>
      <c r="F155" s="70"/>
      <c r="G155" s="71"/>
      <c r="H155" s="71"/>
      <c r="I155" s="71"/>
      <c r="J155" s="71"/>
      <c r="K155" s="6"/>
      <c r="L155" s="6"/>
      <c r="M155" s="6"/>
      <c r="N155" s="6"/>
      <c r="O155" s="6"/>
      <c r="P155" s="8"/>
      <c r="Q155" s="6"/>
      <c r="R155" s="6"/>
      <c r="S155" s="6"/>
      <c r="T155" s="6"/>
    </row>
    <row r="156" spans="1:20" s="3" customFormat="1" ht="11.25">
      <c r="A156" s="17"/>
      <c r="B156" s="12"/>
      <c r="C156" s="12"/>
      <c r="D156" s="12"/>
      <c r="E156" s="75"/>
      <c r="F156" s="7"/>
      <c r="G156" s="7"/>
      <c r="H156" s="7"/>
      <c r="I156" s="7"/>
      <c r="J156" s="7"/>
      <c r="K156" s="6"/>
      <c r="L156" s="6"/>
      <c r="M156" s="6"/>
      <c r="N156" s="6"/>
      <c r="O156" s="6"/>
      <c r="P156" s="8"/>
      <c r="Q156" s="6"/>
      <c r="R156" s="6"/>
      <c r="S156" s="6"/>
      <c r="T156" s="6"/>
    </row>
    <row r="157" spans="1:20" s="3" customFormat="1" ht="11.25">
      <c r="A157" s="17"/>
      <c r="B157" s="12"/>
      <c r="C157" s="12"/>
      <c r="D157" s="12"/>
      <c r="E157" s="75"/>
      <c r="F157" s="7"/>
      <c r="G157" s="7"/>
      <c r="H157" s="7"/>
      <c r="I157" s="7"/>
      <c r="J157" s="7"/>
      <c r="K157" s="6"/>
      <c r="L157" s="6"/>
      <c r="M157" s="6"/>
      <c r="N157" s="6"/>
      <c r="O157" s="6"/>
      <c r="P157" s="8"/>
      <c r="Q157" s="6"/>
      <c r="R157" s="6"/>
      <c r="S157" s="6"/>
      <c r="T157" s="6"/>
    </row>
    <row r="158" spans="1:20" s="3" customFormat="1" ht="11.25">
      <c r="A158" s="62"/>
      <c r="B158" s="56"/>
      <c r="C158" s="56"/>
      <c r="D158" s="56"/>
      <c r="E158" s="76"/>
      <c r="F158" s="7"/>
      <c r="G158" s="7"/>
      <c r="H158" s="7"/>
      <c r="I158" s="7"/>
      <c r="J158" s="7"/>
      <c r="K158" s="6"/>
      <c r="L158" s="6"/>
      <c r="M158" s="6"/>
      <c r="N158" s="6"/>
      <c r="O158" s="6"/>
      <c r="P158" s="8"/>
      <c r="Q158" s="6"/>
      <c r="R158" s="6"/>
      <c r="S158" s="6"/>
      <c r="T158" s="6"/>
    </row>
    <row r="159" spans="1:20" s="3" customFormat="1" ht="11.25">
      <c r="A159" s="77" t="s">
        <v>14</v>
      </c>
      <c r="B159" s="78">
        <f>SUM(B110:B158)</f>
        <v>111913</v>
      </c>
      <c r="C159" s="78">
        <f t="shared" ref="C159" si="15">SUM(C110:C158)</f>
        <v>127490</v>
      </c>
      <c r="D159" s="78">
        <f t="shared" ref="D159" si="16">SUM(D110:D158)</f>
        <v>239403</v>
      </c>
      <c r="E159" s="79"/>
      <c r="F159" s="7"/>
      <c r="G159" s="6"/>
      <c r="H159" s="6"/>
      <c r="I159" s="6"/>
      <c r="J159" s="6"/>
      <c r="K159" s="6"/>
      <c r="L159" s="6"/>
      <c r="M159" s="6"/>
      <c r="N159" s="6"/>
      <c r="O159" s="6"/>
      <c r="P159" s="8"/>
      <c r="Q159" s="6"/>
      <c r="R159" s="6"/>
      <c r="S159" s="6"/>
      <c r="T159" s="6"/>
    </row>
    <row r="160" spans="1:20" s="3" customFormat="1" ht="11.25">
      <c r="A160" s="7"/>
      <c r="B160" s="6"/>
      <c r="C160" s="6"/>
      <c r="D160" s="6"/>
      <c r="E160" s="6"/>
      <c r="F160" s="7"/>
      <c r="G160" s="6"/>
      <c r="H160" s="6"/>
      <c r="I160" s="6"/>
      <c r="J160" s="6"/>
      <c r="K160" s="7"/>
      <c r="L160" s="6"/>
      <c r="M160" s="6"/>
      <c r="N160" s="6"/>
      <c r="O160" s="6"/>
      <c r="P160" s="8"/>
      <c r="Q160" s="6"/>
      <c r="R160" s="6"/>
      <c r="S160" s="6"/>
      <c r="T160" s="6"/>
    </row>
    <row r="161" spans="1:20" ht="12">
      <c r="A161" s="153" t="s">
        <v>35</v>
      </c>
      <c r="B161" s="154"/>
      <c r="C161" s="154"/>
      <c r="D161" s="154"/>
      <c r="E161" s="155"/>
      <c r="F161" s="153" t="s">
        <v>6</v>
      </c>
      <c r="G161" s="154"/>
      <c r="H161" s="154"/>
      <c r="I161" s="154"/>
      <c r="J161" s="155"/>
      <c r="K161" s="153" t="s">
        <v>36</v>
      </c>
      <c r="L161" s="154"/>
      <c r="M161" s="154"/>
      <c r="N161" s="154"/>
      <c r="O161" s="155"/>
      <c r="P161" s="156" t="s">
        <v>37</v>
      </c>
      <c r="Q161" s="157"/>
      <c r="R161" s="157"/>
      <c r="S161" s="157"/>
      <c r="T161" s="158"/>
    </row>
    <row r="162" spans="1:20" ht="11.25">
      <c r="A162" s="44" t="s">
        <v>7</v>
      </c>
      <c r="B162" s="45" t="s">
        <v>8</v>
      </c>
      <c r="C162" s="45" t="s">
        <v>9</v>
      </c>
      <c r="D162" s="45" t="s">
        <v>10</v>
      </c>
      <c r="E162" s="46" t="s">
        <v>11</v>
      </c>
      <c r="F162" s="44" t="s">
        <v>7</v>
      </c>
      <c r="G162" s="45" t="s">
        <v>8</v>
      </c>
      <c r="H162" s="45" t="s">
        <v>9</v>
      </c>
      <c r="I162" s="45" t="s">
        <v>10</v>
      </c>
      <c r="J162" s="46" t="s">
        <v>11</v>
      </c>
      <c r="K162" s="44" t="s">
        <v>7</v>
      </c>
      <c r="L162" s="45" t="s">
        <v>8</v>
      </c>
      <c r="M162" s="45" t="s">
        <v>9</v>
      </c>
      <c r="N162" s="45" t="s">
        <v>10</v>
      </c>
      <c r="O162" s="46" t="s">
        <v>11</v>
      </c>
      <c r="P162" s="47" t="s">
        <v>7</v>
      </c>
      <c r="Q162" s="45" t="s">
        <v>8</v>
      </c>
      <c r="R162" s="45" t="s">
        <v>9</v>
      </c>
      <c r="S162" s="45" t="s">
        <v>10</v>
      </c>
      <c r="T162" s="46" t="s">
        <v>11</v>
      </c>
    </row>
    <row r="163" spans="1:20" ht="11.25">
      <c r="A163" s="34">
        <v>70</v>
      </c>
      <c r="B163" s="35">
        <v>207</v>
      </c>
      <c r="C163" s="35">
        <v>21</v>
      </c>
      <c r="D163" s="35">
        <v>228</v>
      </c>
      <c r="E163" s="36">
        <v>228</v>
      </c>
      <c r="F163" s="34">
        <v>71</v>
      </c>
      <c r="G163" s="35">
        <v>169</v>
      </c>
      <c r="H163" s="35">
        <v>55</v>
      </c>
      <c r="I163" s="35">
        <v>224</v>
      </c>
      <c r="J163" s="36">
        <v>224</v>
      </c>
      <c r="K163" s="34">
        <v>74</v>
      </c>
      <c r="L163" s="35">
        <v>30</v>
      </c>
      <c r="M163" s="35">
        <v>7</v>
      </c>
      <c r="N163" s="35">
        <v>37</v>
      </c>
      <c r="O163" s="36">
        <v>37</v>
      </c>
      <c r="P163" s="34">
        <v>68</v>
      </c>
      <c r="Q163" s="35">
        <v>1952</v>
      </c>
      <c r="R163" s="35">
        <v>628</v>
      </c>
      <c r="S163" s="35">
        <v>2580</v>
      </c>
      <c r="T163" s="36">
        <v>2580</v>
      </c>
    </row>
    <row r="164" spans="1:20" ht="11.25">
      <c r="A164" s="34">
        <v>69</v>
      </c>
      <c r="B164" s="35">
        <v>178</v>
      </c>
      <c r="C164" s="35">
        <v>17</v>
      </c>
      <c r="D164" s="35">
        <v>195</v>
      </c>
      <c r="E164" s="36">
        <v>423</v>
      </c>
      <c r="F164" s="34">
        <v>69</v>
      </c>
      <c r="G164" s="35">
        <v>426</v>
      </c>
      <c r="H164" s="35">
        <v>150</v>
      </c>
      <c r="I164" s="35">
        <v>576</v>
      </c>
      <c r="J164" s="36">
        <v>800</v>
      </c>
      <c r="K164" s="34">
        <v>72</v>
      </c>
      <c r="L164" s="35">
        <v>286</v>
      </c>
      <c r="M164" s="35">
        <v>145</v>
      </c>
      <c r="N164" s="35">
        <v>431</v>
      </c>
      <c r="O164" s="36">
        <v>468</v>
      </c>
      <c r="P164" s="34">
        <v>66</v>
      </c>
      <c r="Q164" s="35">
        <v>839</v>
      </c>
      <c r="R164" s="35">
        <v>289</v>
      </c>
      <c r="S164" s="35">
        <v>1128</v>
      </c>
      <c r="T164" s="36">
        <v>3708</v>
      </c>
    </row>
    <row r="165" spans="1:20" ht="11.25">
      <c r="A165" s="34">
        <v>68</v>
      </c>
      <c r="B165" s="35">
        <v>656</v>
      </c>
      <c r="C165" s="35">
        <v>89</v>
      </c>
      <c r="D165" s="35">
        <v>745</v>
      </c>
      <c r="E165" s="36">
        <v>1168</v>
      </c>
      <c r="F165" s="34">
        <v>68</v>
      </c>
      <c r="G165" s="35">
        <v>67</v>
      </c>
      <c r="H165" s="35">
        <v>32</v>
      </c>
      <c r="I165" s="35">
        <v>99</v>
      </c>
      <c r="J165" s="36">
        <v>899</v>
      </c>
      <c r="K165" s="34">
        <v>71</v>
      </c>
      <c r="L165" s="35">
        <v>18</v>
      </c>
      <c r="M165" s="35">
        <v>7</v>
      </c>
      <c r="N165" s="35">
        <v>25</v>
      </c>
      <c r="O165" s="36">
        <v>493</v>
      </c>
      <c r="P165" s="34">
        <v>65</v>
      </c>
      <c r="Q165" s="35">
        <v>2906</v>
      </c>
      <c r="R165" s="35">
        <v>1122</v>
      </c>
      <c r="S165" s="35">
        <v>4028</v>
      </c>
      <c r="T165" s="36">
        <v>7736</v>
      </c>
    </row>
    <row r="166" spans="1:20" ht="11.25">
      <c r="A166" s="34">
        <v>67</v>
      </c>
      <c r="B166" s="35">
        <v>89</v>
      </c>
      <c r="C166" s="35">
        <v>11</v>
      </c>
      <c r="D166" s="35">
        <v>100</v>
      </c>
      <c r="E166" s="36">
        <v>1268</v>
      </c>
      <c r="F166" s="34">
        <v>67</v>
      </c>
      <c r="G166" s="35">
        <v>484</v>
      </c>
      <c r="H166" s="35">
        <v>204</v>
      </c>
      <c r="I166" s="35">
        <v>688</v>
      </c>
      <c r="J166" s="36">
        <v>1587</v>
      </c>
      <c r="K166" s="34">
        <v>70</v>
      </c>
      <c r="L166" s="35">
        <v>291</v>
      </c>
      <c r="M166" s="35">
        <v>167</v>
      </c>
      <c r="N166" s="35">
        <v>458</v>
      </c>
      <c r="O166" s="36">
        <v>951</v>
      </c>
      <c r="P166" s="34">
        <v>64</v>
      </c>
      <c r="Q166" s="35">
        <v>1884</v>
      </c>
      <c r="R166" s="35">
        <v>788</v>
      </c>
      <c r="S166" s="35">
        <v>2672</v>
      </c>
      <c r="T166" s="36">
        <v>10408</v>
      </c>
    </row>
    <row r="167" spans="1:20" ht="11.25">
      <c r="A167" s="34">
        <v>66</v>
      </c>
      <c r="B167" s="35">
        <v>816</v>
      </c>
      <c r="C167" s="35">
        <v>112</v>
      </c>
      <c r="D167" s="35">
        <v>928</v>
      </c>
      <c r="E167" s="36">
        <v>2196</v>
      </c>
      <c r="F167" s="34">
        <v>66</v>
      </c>
      <c r="G167" s="35">
        <v>140</v>
      </c>
      <c r="H167" s="35">
        <v>58</v>
      </c>
      <c r="I167" s="35">
        <v>198</v>
      </c>
      <c r="J167" s="36">
        <v>1785</v>
      </c>
      <c r="K167" s="34">
        <v>69</v>
      </c>
      <c r="L167" s="35">
        <v>744</v>
      </c>
      <c r="M167" s="35">
        <v>433</v>
      </c>
      <c r="N167" s="35">
        <v>1177</v>
      </c>
      <c r="O167" s="36">
        <v>2128</v>
      </c>
      <c r="P167" s="34">
        <v>63</v>
      </c>
      <c r="Q167" s="35">
        <v>2469</v>
      </c>
      <c r="R167" s="35">
        <v>1062</v>
      </c>
      <c r="S167" s="35">
        <v>3531</v>
      </c>
      <c r="T167" s="36">
        <v>13939</v>
      </c>
    </row>
    <row r="168" spans="1:20" ht="11.25">
      <c r="A168" s="34">
        <v>65</v>
      </c>
      <c r="B168" s="35">
        <v>1181</v>
      </c>
      <c r="C168" s="35">
        <v>203</v>
      </c>
      <c r="D168" s="35">
        <v>1384</v>
      </c>
      <c r="E168" s="36">
        <v>3580</v>
      </c>
      <c r="F168" s="34">
        <v>65</v>
      </c>
      <c r="G168" s="35">
        <v>252</v>
      </c>
      <c r="H168" s="35">
        <v>108</v>
      </c>
      <c r="I168" s="35">
        <v>360</v>
      </c>
      <c r="J168" s="36">
        <v>2145</v>
      </c>
      <c r="K168" s="34">
        <v>68</v>
      </c>
      <c r="L168" s="35">
        <v>237</v>
      </c>
      <c r="M168" s="35">
        <v>144</v>
      </c>
      <c r="N168" s="35">
        <v>381</v>
      </c>
      <c r="O168" s="36">
        <v>2509</v>
      </c>
      <c r="P168" s="34">
        <v>62</v>
      </c>
      <c r="Q168" s="35">
        <v>3216</v>
      </c>
      <c r="R168" s="35">
        <v>1432</v>
      </c>
      <c r="S168" s="35">
        <v>4648</v>
      </c>
      <c r="T168" s="36">
        <v>18587</v>
      </c>
    </row>
    <row r="169" spans="1:20" ht="11.25">
      <c r="A169" s="34">
        <v>64</v>
      </c>
      <c r="B169" s="35">
        <v>932</v>
      </c>
      <c r="C169" s="35">
        <v>172</v>
      </c>
      <c r="D169" s="35">
        <v>1104</v>
      </c>
      <c r="E169" s="36">
        <v>4684</v>
      </c>
      <c r="F169" s="34">
        <v>64</v>
      </c>
      <c r="G169" s="35">
        <v>587</v>
      </c>
      <c r="H169" s="35">
        <v>262</v>
      </c>
      <c r="I169" s="35">
        <v>849</v>
      </c>
      <c r="J169" s="36">
        <v>2994</v>
      </c>
      <c r="K169" s="34">
        <v>67</v>
      </c>
      <c r="L169" s="35">
        <v>1094</v>
      </c>
      <c r="M169" s="35">
        <v>758</v>
      </c>
      <c r="N169" s="35">
        <v>1852</v>
      </c>
      <c r="O169" s="36">
        <v>4361</v>
      </c>
      <c r="P169" s="34">
        <v>61</v>
      </c>
      <c r="Q169" s="35">
        <v>1914</v>
      </c>
      <c r="R169" s="35">
        <v>930</v>
      </c>
      <c r="S169" s="35">
        <v>2844</v>
      </c>
      <c r="T169" s="36">
        <v>21431</v>
      </c>
    </row>
    <row r="170" spans="1:20" ht="11.25">
      <c r="A170" s="34">
        <v>63</v>
      </c>
      <c r="B170" s="35">
        <v>604</v>
      </c>
      <c r="C170" s="35">
        <v>97</v>
      </c>
      <c r="D170" s="35">
        <v>701</v>
      </c>
      <c r="E170" s="36">
        <v>5385</v>
      </c>
      <c r="F170" s="34">
        <v>63</v>
      </c>
      <c r="G170" s="35">
        <v>295</v>
      </c>
      <c r="H170" s="35">
        <v>197</v>
      </c>
      <c r="I170" s="35">
        <v>492</v>
      </c>
      <c r="J170" s="36">
        <v>3486</v>
      </c>
      <c r="K170" s="34">
        <v>66</v>
      </c>
      <c r="L170" s="35">
        <v>899</v>
      </c>
      <c r="M170" s="35">
        <v>667</v>
      </c>
      <c r="N170" s="35">
        <v>1566</v>
      </c>
      <c r="O170" s="36">
        <v>5927</v>
      </c>
      <c r="P170" s="34">
        <v>60</v>
      </c>
      <c r="Q170" s="35">
        <v>1253</v>
      </c>
      <c r="R170" s="35">
        <v>540</v>
      </c>
      <c r="S170" s="35">
        <v>1793</v>
      </c>
      <c r="T170" s="36">
        <v>23224</v>
      </c>
    </row>
    <row r="171" spans="1:20" ht="11.25">
      <c r="A171" s="34">
        <v>62</v>
      </c>
      <c r="B171" s="35">
        <v>1020</v>
      </c>
      <c r="C171" s="35">
        <v>218</v>
      </c>
      <c r="D171" s="35">
        <v>1238</v>
      </c>
      <c r="E171" s="36">
        <v>6623</v>
      </c>
      <c r="F171" s="34">
        <v>62</v>
      </c>
      <c r="G171" s="35">
        <v>328</v>
      </c>
      <c r="H171" s="35">
        <v>137</v>
      </c>
      <c r="I171" s="35">
        <v>465</v>
      </c>
      <c r="J171" s="36">
        <v>3951</v>
      </c>
      <c r="K171" s="34">
        <v>65</v>
      </c>
      <c r="L171" s="35">
        <v>993</v>
      </c>
      <c r="M171" s="35">
        <v>805</v>
      </c>
      <c r="N171" s="35">
        <v>1798</v>
      </c>
      <c r="O171" s="36">
        <v>7725</v>
      </c>
      <c r="P171" s="34">
        <v>59</v>
      </c>
      <c r="Q171" s="35">
        <v>3975</v>
      </c>
      <c r="R171" s="35">
        <v>1980</v>
      </c>
      <c r="S171" s="35">
        <v>5955</v>
      </c>
      <c r="T171" s="36">
        <v>29179</v>
      </c>
    </row>
    <row r="172" spans="1:20" ht="11.25">
      <c r="A172" s="34">
        <v>61</v>
      </c>
      <c r="B172" s="35">
        <v>911</v>
      </c>
      <c r="C172" s="35">
        <v>203</v>
      </c>
      <c r="D172" s="35">
        <v>1114</v>
      </c>
      <c r="E172" s="36">
        <v>7737</v>
      </c>
      <c r="F172" s="34">
        <v>61</v>
      </c>
      <c r="G172" s="35">
        <v>208</v>
      </c>
      <c r="H172" s="35">
        <v>122</v>
      </c>
      <c r="I172" s="35">
        <v>330</v>
      </c>
      <c r="J172" s="36">
        <v>4281</v>
      </c>
      <c r="K172" s="34">
        <v>64</v>
      </c>
      <c r="L172" s="35">
        <v>1633</v>
      </c>
      <c r="M172" s="35">
        <v>1238</v>
      </c>
      <c r="N172" s="35">
        <v>2871</v>
      </c>
      <c r="O172" s="36">
        <v>10596</v>
      </c>
      <c r="P172" s="34">
        <v>58</v>
      </c>
      <c r="Q172" s="35">
        <v>1586</v>
      </c>
      <c r="R172" s="35">
        <v>799</v>
      </c>
      <c r="S172" s="35">
        <v>2385</v>
      </c>
      <c r="T172" s="36">
        <v>31564</v>
      </c>
    </row>
    <row r="173" spans="1:20" ht="11.25">
      <c r="A173" s="34">
        <v>60</v>
      </c>
      <c r="B173" s="35">
        <v>1775</v>
      </c>
      <c r="C173" s="35">
        <v>362</v>
      </c>
      <c r="D173" s="35">
        <v>2137</v>
      </c>
      <c r="E173" s="36">
        <v>9874</v>
      </c>
      <c r="F173" s="34">
        <v>60</v>
      </c>
      <c r="G173" s="35">
        <v>602</v>
      </c>
      <c r="H173" s="35">
        <v>340</v>
      </c>
      <c r="I173" s="35">
        <v>942</v>
      </c>
      <c r="J173" s="36">
        <v>5223</v>
      </c>
      <c r="K173" s="34">
        <v>63</v>
      </c>
      <c r="L173" s="35">
        <v>1104</v>
      </c>
      <c r="M173" s="35">
        <v>951</v>
      </c>
      <c r="N173" s="35">
        <v>2055</v>
      </c>
      <c r="O173" s="36">
        <v>12651</v>
      </c>
      <c r="P173" s="34">
        <v>57</v>
      </c>
      <c r="Q173" s="35">
        <v>2062</v>
      </c>
      <c r="R173" s="35">
        <v>1028</v>
      </c>
      <c r="S173" s="35">
        <v>3090</v>
      </c>
      <c r="T173" s="36">
        <v>34654</v>
      </c>
    </row>
    <row r="174" spans="1:20" ht="11.25">
      <c r="A174" s="34">
        <v>59</v>
      </c>
      <c r="B174" s="35">
        <v>765</v>
      </c>
      <c r="C174" s="35">
        <v>160</v>
      </c>
      <c r="D174" s="35">
        <v>925</v>
      </c>
      <c r="E174" s="36">
        <v>10799</v>
      </c>
      <c r="F174" s="34">
        <v>59</v>
      </c>
      <c r="G174" s="35">
        <v>294</v>
      </c>
      <c r="H174" s="35">
        <v>170</v>
      </c>
      <c r="I174" s="35">
        <v>464</v>
      </c>
      <c r="J174" s="36">
        <v>5687</v>
      </c>
      <c r="K174" s="34">
        <v>62</v>
      </c>
      <c r="L174" s="35">
        <v>1812</v>
      </c>
      <c r="M174" s="35">
        <v>1606</v>
      </c>
      <c r="N174" s="35">
        <v>3418</v>
      </c>
      <c r="O174" s="36">
        <v>16069</v>
      </c>
      <c r="P174" s="34">
        <v>56</v>
      </c>
      <c r="Q174" s="35">
        <v>2938</v>
      </c>
      <c r="R174" s="35">
        <v>1595</v>
      </c>
      <c r="S174" s="35">
        <v>4533</v>
      </c>
      <c r="T174" s="36">
        <v>39187</v>
      </c>
    </row>
    <row r="175" spans="1:20" ht="11.25">
      <c r="A175" s="34">
        <v>58</v>
      </c>
      <c r="B175" s="35">
        <v>900</v>
      </c>
      <c r="C175" s="35">
        <v>181</v>
      </c>
      <c r="D175" s="35">
        <v>1081</v>
      </c>
      <c r="E175" s="36">
        <v>11880</v>
      </c>
      <c r="F175" s="34">
        <v>58</v>
      </c>
      <c r="G175" s="35">
        <v>348</v>
      </c>
      <c r="H175" s="35">
        <v>202</v>
      </c>
      <c r="I175" s="35">
        <v>550</v>
      </c>
      <c r="J175" s="36">
        <v>6237</v>
      </c>
      <c r="K175" s="34">
        <v>61</v>
      </c>
      <c r="L175" s="35">
        <v>1467</v>
      </c>
      <c r="M175" s="35">
        <v>1317</v>
      </c>
      <c r="N175" s="35">
        <v>2784</v>
      </c>
      <c r="O175" s="36">
        <v>18853</v>
      </c>
      <c r="P175" s="34">
        <v>55</v>
      </c>
      <c r="Q175" s="35">
        <v>1529</v>
      </c>
      <c r="R175" s="35">
        <v>795</v>
      </c>
      <c r="S175" s="35">
        <v>2324</v>
      </c>
      <c r="T175" s="36">
        <v>41511</v>
      </c>
    </row>
    <row r="176" spans="1:20" ht="11.25">
      <c r="A176" s="34">
        <v>57</v>
      </c>
      <c r="B176" s="35">
        <v>869</v>
      </c>
      <c r="C176" s="35">
        <v>193</v>
      </c>
      <c r="D176" s="35">
        <v>1062</v>
      </c>
      <c r="E176" s="36">
        <v>12942</v>
      </c>
      <c r="F176" s="34">
        <v>57</v>
      </c>
      <c r="G176" s="35">
        <v>253</v>
      </c>
      <c r="H176" s="35">
        <v>139</v>
      </c>
      <c r="I176" s="35">
        <v>392</v>
      </c>
      <c r="J176" s="36">
        <v>6629</v>
      </c>
      <c r="K176" s="34">
        <v>60</v>
      </c>
      <c r="L176" s="35">
        <v>1719</v>
      </c>
      <c r="M176" s="35">
        <v>1589</v>
      </c>
      <c r="N176" s="35">
        <v>3308</v>
      </c>
      <c r="O176" s="36">
        <v>22161</v>
      </c>
      <c r="P176" s="34">
        <v>54</v>
      </c>
      <c r="Q176" s="35">
        <v>1177</v>
      </c>
      <c r="R176" s="35">
        <v>708</v>
      </c>
      <c r="S176" s="35">
        <v>1885</v>
      </c>
      <c r="T176" s="36">
        <v>43396</v>
      </c>
    </row>
    <row r="177" spans="1:20" ht="11.25">
      <c r="A177" s="34">
        <v>56</v>
      </c>
      <c r="B177" s="35">
        <v>1626</v>
      </c>
      <c r="C177" s="35">
        <v>413</v>
      </c>
      <c r="D177" s="35">
        <v>2039</v>
      </c>
      <c r="E177" s="36">
        <v>14981</v>
      </c>
      <c r="F177" s="34">
        <v>56</v>
      </c>
      <c r="G177" s="35">
        <v>588</v>
      </c>
      <c r="H177" s="35">
        <v>392</v>
      </c>
      <c r="I177" s="35">
        <v>980</v>
      </c>
      <c r="J177" s="36">
        <v>7609</v>
      </c>
      <c r="K177" s="34">
        <v>59</v>
      </c>
      <c r="L177" s="35">
        <v>2001</v>
      </c>
      <c r="M177" s="35">
        <v>1880</v>
      </c>
      <c r="N177" s="35">
        <v>3881</v>
      </c>
      <c r="O177" s="36">
        <v>26042</v>
      </c>
      <c r="P177" s="34">
        <v>53</v>
      </c>
      <c r="Q177" s="35">
        <v>1586</v>
      </c>
      <c r="R177" s="35">
        <v>888</v>
      </c>
      <c r="S177" s="35">
        <v>2474</v>
      </c>
      <c r="T177" s="36">
        <v>45870</v>
      </c>
    </row>
    <row r="178" spans="1:20" ht="11.25">
      <c r="A178" s="34">
        <v>55</v>
      </c>
      <c r="B178" s="35">
        <v>753</v>
      </c>
      <c r="C178" s="35">
        <v>192</v>
      </c>
      <c r="D178" s="35">
        <v>945</v>
      </c>
      <c r="E178" s="36">
        <v>15926</v>
      </c>
      <c r="F178" s="34">
        <v>55</v>
      </c>
      <c r="G178" s="35">
        <v>250</v>
      </c>
      <c r="H178" s="35">
        <v>200</v>
      </c>
      <c r="I178" s="35">
        <v>450</v>
      </c>
      <c r="J178" s="36">
        <v>8059</v>
      </c>
      <c r="K178" s="34">
        <v>58</v>
      </c>
      <c r="L178" s="35">
        <v>1323</v>
      </c>
      <c r="M178" s="35">
        <v>1376</v>
      </c>
      <c r="N178" s="35">
        <v>2699</v>
      </c>
      <c r="O178" s="36">
        <v>28741</v>
      </c>
      <c r="P178" s="34">
        <v>52</v>
      </c>
      <c r="Q178" s="35">
        <v>2565</v>
      </c>
      <c r="R178" s="35">
        <v>1511</v>
      </c>
      <c r="S178" s="35">
        <v>4076</v>
      </c>
      <c r="T178" s="36">
        <v>49946</v>
      </c>
    </row>
    <row r="179" spans="1:20" ht="11.25">
      <c r="A179" s="34">
        <v>54</v>
      </c>
      <c r="B179" s="35">
        <v>741</v>
      </c>
      <c r="C179" s="35">
        <v>187</v>
      </c>
      <c r="D179" s="35">
        <v>928</v>
      </c>
      <c r="E179" s="36">
        <v>16854</v>
      </c>
      <c r="F179" s="34">
        <v>54</v>
      </c>
      <c r="G179" s="35">
        <v>360</v>
      </c>
      <c r="H179" s="35">
        <v>254</v>
      </c>
      <c r="I179" s="35">
        <v>614</v>
      </c>
      <c r="J179" s="36">
        <v>8673</v>
      </c>
      <c r="K179" s="34">
        <v>57</v>
      </c>
      <c r="L179" s="35">
        <v>2063</v>
      </c>
      <c r="M179" s="35">
        <v>2062</v>
      </c>
      <c r="N179" s="35">
        <v>4125</v>
      </c>
      <c r="O179" s="36">
        <v>32866</v>
      </c>
      <c r="P179" s="34">
        <v>51</v>
      </c>
      <c r="Q179" s="35">
        <v>1273</v>
      </c>
      <c r="R179" s="35">
        <v>765</v>
      </c>
      <c r="S179" s="35">
        <v>2038</v>
      </c>
      <c r="T179" s="36">
        <v>51984</v>
      </c>
    </row>
    <row r="180" spans="1:20" ht="11.25">
      <c r="A180" s="34">
        <v>53</v>
      </c>
      <c r="B180" s="35">
        <v>726</v>
      </c>
      <c r="C180" s="35">
        <v>186</v>
      </c>
      <c r="D180" s="35">
        <v>912</v>
      </c>
      <c r="E180" s="36">
        <v>17766</v>
      </c>
      <c r="F180" s="34">
        <v>53</v>
      </c>
      <c r="G180" s="35">
        <v>238</v>
      </c>
      <c r="H180" s="35">
        <v>173</v>
      </c>
      <c r="I180" s="35">
        <v>411</v>
      </c>
      <c r="J180" s="36">
        <v>9084</v>
      </c>
      <c r="K180" s="34">
        <v>56</v>
      </c>
      <c r="L180" s="35">
        <v>1515</v>
      </c>
      <c r="M180" s="35">
        <v>1536</v>
      </c>
      <c r="N180" s="35">
        <v>3051</v>
      </c>
      <c r="O180" s="36">
        <v>35917</v>
      </c>
      <c r="P180" s="34">
        <v>50</v>
      </c>
      <c r="Q180" s="35">
        <v>1102</v>
      </c>
      <c r="R180" s="35">
        <v>701</v>
      </c>
      <c r="S180" s="35">
        <v>1803</v>
      </c>
      <c r="T180" s="36">
        <v>53787</v>
      </c>
    </row>
    <row r="181" spans="1:20" ht="11.25">
      <c r="A181" s="34">
        <v>52</v>
      </c>
      <c r="B181" s="35">
        <v>692</v>
      </c>
      <c r="C181" s="35">
        <v>214</v>
      </c>
      <c r="D181" s="35">
        <v>906</v>
      </c>
      <c r="E181" s="36">
        <v>18672</v>
      </c>
      <c r="F181" s="34">
        <v>52</v>
      </c>
      <c r="G181" s="35">
        <v>332</v>
      </c>
      <c r="H181" s="35">
        <v>208</v>
      </c>
      <c r="I181" s="35">
        <v>540</v>
      </c>
      <c r="J181" s="36">
        <v>9624</v>
      </c>
      <c r="K181" s="34">
        <v>55</v>
      </c>
      <c r="L181" s="35">
        <v>1650</v>
      </c>
      <c r="M181" s="35">
        <v>1571</v>
      </c>
      <c r="N181" s="35">
        <v>3221</v>
      </c>
      <c r="O181" s="36">
        <v>39138</v>
      </c>
      <c r="P181" s="34">
        <v>49</v>
      </c>
      <c r="Q181" s="35">
        <v>2365</v>
      </c>
      <c r="R181" s="35">
        <v>1500</v>
      </c>
      <c r="S181" s="35">
        <v>3865</v>
      </c>
      <c r="T181" s="36">
        <v>57652</v>
      </c>
    </row>
    <row r="182" spans="1:20" ht="11.25">
      <c r="A182" s="34">
        <v>51</v>
      </c>
      <c r="B182" s="35">
        <v>1406</v>
      </c>
      <c r="C182" s="35">
        <v>421</v>
      </c>
      <c r="D182" s="35">
        <v>1827</v>
      </c>
      <c r="E182" s="36">
        <v>20499</v>
      </c>
      <c r="F182" s="34">
        <v>51</v>
      </c>
      <c r="G182" s="35">
        <v>557</v>
      </c>
      <c r="H182" s="35">
        <v>438</v>
      </c>
      <c r="I182" s="35">
        <v>995</v>
      </c>
      <c r="J182" s="36">
        <v>10619</v>
      </c>
      <c r="K182" s="34">
        <v>54</v>
      </c>
      <c r="L182" s="35">
        <v>1819</v>
      </c>
      <c r="M182" s="35">
        <v>1915</v>
      </c>
      <c r="N182" s="35">
        <v>3734</v>
      </c>
      <c r="O182" s="36">
        <v>42872</v>
      </c>
      <c r="P182" s="34">
        <v>48</v>
      </c>
      <c r="Q182" s="35">
        <v>1189</v>
      </c>
      <c r="R182" s="35">
        <v>862</v>
      </c>
      <c r="S182" s="35">
        <v>2051</v>
      </c>
      <c r="T182" s="36">
        <v>59703</v>
      </c>
    </row>
    <row r="183" spans="1:20" ht="11.25">
      <c r="A183" s="34">
        <v>50</v>
      </c>
      <c r="B183" s="35">
        <v>713</v>
      </c>
      <c r="C183" s="35">
        <v>210</v>
      </c>
      <c r="D183" s="35">
        <v>923</v>
      </c>
      <c r="E183" s="36">
        <v>21422</v>
      </c>
      <c r="F183" s="34">
        <v>50</v>
      </c>
      <c r="G183" s="35">
        <v>350</v>
      </c>
      <c r="H183" s="35">
        <v>238</v>
      </c>
      <c r="I183" s="35">
        <v>588</v>
      </c>
      <c r="J183" s="36">
        <v>11207</v>
      </c>
      <c r="K183" s="34">
        <v>53</v>
      </c>
      <c r="L183" s="35">
        <v>1201</v>
      </c>
      <c r="M183" s="35">
        <v>1355</v>
      </c>
      <c r="N183" s="35">
        <v>2556</v>
      </c>
      <c r="O183" s="36">
        <v>45428</v>
      </c>
      <c r="P183" s="34">
        <v>47</v>
      </c>
      <c r="Q183" s="35">
        <v>1222</v>
      </c>
      <c r="R183" s="35">
        <v>798</v>
      </c>
      <c r="S183" s="35">
        <v>2020</v>
      </c>
      <c r="T183" s="36">
        <v>61723</v>
      </c>
    </row>
    <row r="184" spans="1:20" ht="11.25">
      <c r="A184" s="34">
        <v>49</v>
      </c>
      <c r="B184" s="35">
        <v>659</v>
      </c>
      <c r="C184" s="35">
        <v>234</v>
      </c>
      <c r="D184" s="35">
        <v>893</v>
      </c>
      <c r="E184" s="36">
        <v>22315</v>
      </c>
      <c r="F184" s="34">
        <v>49</v>
      </c>
      <c r="G184" s="35">
        <v>298</v>
      </c>
      <c r="H184" s="35">
        <v>213</v>
      </c>
      <c r="I184" s="35">
        <v>511</v>
      </c>
      <c r="J184" s="36">
        <v>11718</v>
      </c>
      <c r="K184" s="34">
        <v>52</v>
      </c>
      <c r="L184" s="35">
        <v>1664</v>
      </c>
      <c r="M184" s="35">
        <v>1858</v>
      </c>
      <c r="N184" s="35">
        <v>3522</v>
      </c>
      <c r="O184" s="36">
        <v>48950</v>
      </c>
      <c r="P184" s="34">
        <v>46</v>
      </c>
      <c r="Q184" s="35">
        <v>2504</v>
      </c>
      <c r="R184" s="35">
        <v>1705</v>
      </c>
      <c r="S184" s="35">
        <v>4209</v>
      </c>
      <c r="T184" s="36">
        <v>65932</v>
      </c>
    </row>
    <row r="185" spans="1:20" ht="11.25">
      <c r="A185" s="34">
        <v>48</v>
      </c>
      <c r="B185" s="35">
        <v>694</v>
      </c>
      <c r="C185" s="35">
        <v>240</v>
      </c>
      <c r="D185" s="35">
        <v>934</v>
      </c>
      <c r="E185" s="36">
        <v>23249</v>
      </c>
      <c r="F185" s="34">
        <v>48</v>
      </c>
      <c r="G185" s="35">
        <v>316</v>
      </c>
      <c r="H185" s="35">
        <v>270</v>
      </c>
      <c r="I185" s="35">
        <v>586</v>
      </c>
      <c r="J185" s="36">
        <v>12304</v>
      </c>
      <c r="K185" s="34">
        <v>51</v>
      </c>
      <c r="L185" s="35">
        <v>1393</v>
      </c>
      <c r="M185" s="35">
        <v>1489</v>
      </c>
      <c r="N185" s="35">
        <v>2882</v>
      </c>
      <c r="O185" s="36">
        <v>51832</v>
      </c>
      <c r="P185" s="34">
        <v>45</v>
      </c>
      <c r="Q185" s="35">
        <v>1264</v>
      </c>
      <c r="R185" s="35">
        <v>915</v>
      </c>
      <c r="S185" s="35">
        <v>2179</v>
      </c>
      <c r="T185" s="36">
        <v>68111</v>
      </c>
    </row>
    <row r="186" spans="1:20" ht="11.25">
      <c r="A186" s="34">
        <v>47</v>
      </c>
      <c r="B186" s="35">
        <v>1433</v>
      </c>
      <c r="C186" s="35">
        <v>466</v>
      </c>
      <c r="D186" s="35">
        <v>1899</v>
      </c>
      <c r="E186" s="36">
        <v>25148</v>
      </c>
      <c r="F186" s="34">
        <v>47</v>
      </c>
      <c r="G186" s="35">
        <v>585</v>
      </c>
      <c r="H186" s="35">
        <v>517</v>
      </c>
      <c r="I186" s="35">
        <v>1102</v>
      </c>
      <c r="J186" s="36">
        <v>13406</v>
      </c>
      <c r="K186" s="34">
        <v>50</v>
      </c>
      <c r="L186" s="35">
        <v>1424</v>
      </c>
      <c r="M186" s="35">
        <v>1647</v>
      </c>
      <c r="N186" s="35">
        <v>3071</v>
      </c>
      <c r="O186" s="36">
        <v>54903</v>
      </c>
      <c r="P186" s="34">
        <v>44</v>
      </c>
      <c r="Q186" s="35">
        <v>1390</v>
      </c>
      <c r="R186" s="35">
        <v>959</v>
      </c>
      <c r="S186" s="35">
        <v>2349</v>
      </c>
      <c r="T186" s="36">
        <v>70460</v>
      </c>
    </row>
    <row r="187" spans="1:20" ht="11.25">
      <c r="A187" s="34">
        <v>46</v>
      </c>
      <c r="B187" s="35">
        <v>780</v>
      </c>
      <c r="C187" s="35">
        <v>267</v>
      </c>
      <c r="D187" s="35">
        <v>1047</v>
      </c>
      <c r="E187" s="36">
        <v>26195</v>
      </c>
      <c r="F187" s="34">
        <v>46</v>
      </c>
      <c r="G187" s="35">
        <v>368</v>
      </c>
      <c r="H187" s="35">
        <v>295</v>
      </c>
      <c r="I187" s="35">
        <v>663</v>
      </c>
      <c r="J187" s="36">
        <v>14069</v>
      </c>
      <c r="K187" s="34">
        <v>49</v>
      </c>
      <c r="L187" s="35">
        <v>1477</v>
      </c>
      <c r="M187" s="35">
        <v>1719</v>
      </c>
      <c r="N187" s="35">
        <v>3196</v>
      </c>
      <c r="O187" s="36">
        <v>58099</v>
      </c>
      <c r="P187" s="34">
        <v>43</v>
      </c>
      <c r="Q187" s="35">
        <v>2919</v>
      </c>
      <c r="R187" s="35">
        <v>1966</v>
      </c>
      <c r="S187" s="35">
        <v>4885</v>
      </c>
      <c r="T187" s="36">
        <v>75345</v>
      </c>
    </row>
    <row r="188" spans="1:20" ht="11.25">
      <c r="A188" s="34">
        <v>45</v>
      </c>
      <c r="B188" s="35">
        <v>735</v>
      </c>
      <c r="C188" s="35">
        <v>279</v>
      </c>
      <c r="D188" s="35">
        <v>1014</v>
      </c>
      <c r="E188" s="36">
        <v>27209</v>
      </c>
      <c r="F188" s="34">
        <v>45</v>
      </c>
      <c r="G188" s="35">
        <v>294</v>
      </c>
      <c r="H188" s="35">
        <v>282</v>
      </c>
      <c r="I188" s="35">
        <v>576</v>
      </c>
      <c r="J188" s="36">
        <v>14645</v>
      </c>
      <c r="K188" s="34">
        <v>48</v>
      </c>
      <c r="L188" s="35">
        <v>1184</v>
      </c>
      <c r="M188" s="35">
        <v>1462</v>
      </c>
      <c r="N188" s="35">
        <v>2646</v>
      </c>
      <c r="O188" s="36">
        <v>60745</v>
      </c>
      <c r="P188" s="34">
        <v>42</v>
      </c>
      <c r="Q188" s="35">
        <v>1658</v>
      </c>
      <c r="R188" s="35">
        <v>1084</v>
      </c>
      <c r="S188" s="35">
        <v>2742</v>
      </c>
      <c r="T188" s="36">
        <v>78087</v>
      </c>
    </row>
    <row r="189" spans="1:20" ht="11.25">
      <c r="A189" s="34">
        <v>44</v>
      </c>
      <c r="B189" s="35">
        <v>828</v>
      </c>
      <c r="C189" s="35">
        <v>289</v>
      </c>
      <c r="D189" s="35">
        <v>1117</v>
      </c>
      <c r="E189" s="36">
        <v>28326</v>
      </c>
      <c r="F189" s="34">
        <v>44</v>
      </c>
      <c r="G189" s="35">
        <v>396</v>
      </c>
      <c r="H189" s="35">
        <v>319</v>
      </c>
      <c r="I189" s="35">
        <v>715</v>
      </c>
      <c r="J189" s="36">
        <v>15360</v>
      </c>
      <c r="K189" s="34">
        <v>47</v>
      </c>
      <c r="L189" s="35">
        <v>1586</v>
      </c>
      <c r="M189" s="35">
        <v>1949</v>
      </c>
      <c r="N189" s="35">
        <v>3535</v>
      </c>
      <c r="O189" s="36">
        <v>64280</v>
      </c>
      <c r="P189" s="34">
        <v>41</v>
      </c>
      <c r="Q189" s="35">
        <v>1526</v>
      </c>
      <c r="R189" s="35">
        <v>1046</v>
      </c>
      <c r="S189" s="35">
        <v>2572</v>
      </c>
      <c r="T189" s="36">
        <v>80659</v>
      </c>
    </row>
    <row r="190" spans="1:20" ht="11.25">
      <c r="A190" s="34">
        <v>43</v>
      </c>
      <c r="B190" s="35">
        <v>806</v>
      </c>
      <c r="C190" s="35">
        <v>267</v>
      </c>
      <c r="D190" s="35">
        <v>1073</v>
      </c>
      <c r="E190" s="36">
        <v>29399</v>
      </c>
      <c r="F190" s="34">
        <v>43</v>
      </c>
      <c r="G190" s="35">
        <v>755</v>
      </c>
      <c r="H190" s="35">
        <v>627</v>
      </c>
      <c r="I190" s="35">
        <v>1382</v>
      </c>
      <c r="J190" s="36">
        <v>16742</v>
      </c>
      <c r="K190" s="34">
        <v>46</v>
      </c>
      <c r="L190" s="35">
        <v>1178</v>
      </c>
      <c r="M190" s="35">
        <v>1474</v>
      </c>
      <c r="N190" s="35">
        <v>2652</v>
      </c>
      <c r="O190" s="36">
        <v>66932</v>
      </c>
      <c r="P190" s="34">
        <v>40</v>
      </c>
      <c r="Q190" s="35">
        <v>3371</v>
      </c>
      <c r="R190" s="35">
        <v>2190</v>
      </c>
      <c r="S190" s="35">
        <v>5561</v>
      </c>
      <c r="T190" s="36">
        <v>86220</v>
      </c>
    </row>
    <row r="191" spans="1:20" ht="11.25">
      <c r="A191" s="34">
        <v>42</v>
      </c>
      <c r="B191" s="35">
        <v>1697</v>
      </c>
      <c r="C191" s="35">
        <v>570</v>
      </c>
      <c r="D191" s="35">
        <v>2267</v>
      </c>
      <c r="E191" s="36">
        <v>31666</v>
      </c>
      <c r="F191" s="34">
        <v>42</v>
      </c>
      <c r="G191" s="35">
        <v>414</v>
      </c>
      <c r="H191" s="35">
        <v>313</v>
      </c>
      <c r="I191" s="35">
        <v>727</v>
      </c>
      <c r="J191" s="36">
        <v>17469</v>
      </c>
      <c r="K191" s="34">
        <v>45</v>
      </c>
      <c r="L191" s="35">
        <v>1494</v>
      </c>
      <c r="M191" s="35">
        <v>1827</v>
      </c>
      <c r="N191" s="35">
        <v>3321</v>
      </c>
      <c r="O191" s="36">
        <v>70253</v>
      </c>
      <c r="P191" s="34">
        <v>39</v>
      </c>
      <c r="Q191" s="35">
        <v>1684</v>
      </c>
      <c r="R191" s="35">
        <v>1189</v>
      </c>
      <c r="S191" s="35">
        <v>2873</v>
      </c>
      <c r="T191" s="36">
        <v>89093</v>
      </c>
    </row>
    <row r="192" spans="1:20" ht="11.25">
      <c r="A192" s="34">
        <v>41</v>
      </c>
      <c r="B192" s="35">
        <v>837</v>
      </c>
      <c r="C192" s="35">
        <v>253</v>
      </c>
      <c r="D192" s="35">
        <v>1090</v>
      </c>
      <c r="E192" s="36">
        <v>32756</v>
      </c>
      <c r="F192" s="34">
        <v>41</v>
      </c>
      <c r="G192" s="35">
        <v>377</v>
      </c>
      <c r="H192" s="35">
        <v>257</v>
      </c>
      <c r="I192" s="35">
        <v>634</v>
      </c>
      <c r="J192" s="36">
        <v>18103</v>
      </c>
      <c r="K192" s="34">
        <v>44</v>
      </c>
      <c r="L192" s="35">
        <v>1417</v>
      </c>
      <c r="M192" s="35">
        <v>1803</v>
      </c>
      <c r="N192" s="35">
        <v>3220</v>
      </c>
      <c r="O192" s="36">
        <v>73473</v>
      </c>
      <c r="P192" s="34">
        <v>38</v>
      </c>
      <c r="Q192" s="35">
        <v>1812</v>
      </c>
      <c r="R192" s="35">
        <v>1237</v>
      </c>
      <c r="S192" s="35">
        <v>3049</v>
      </c>
      <c r="T192" s="36">
        <v>92142</v>
      </c>
    </row>
    <row r="193" spans="1:20" ht="11.25">
      <c r="A193" s="34">
        <v>40</v>
      </c>
      <c r="B193" s="35">
        <v>884</v>
      </c>
      <c r="C193" s="35">
        <v>308</v>
      </c>
      <c r="D193" s="35">
        <v>1192</v>
      </c>
      <c r="E193" s="36">
        <v>33948</v>
      </c>
      <c r="F193" s="34">
        <v>40</v>
      </c>
      <c r="G193" s="35">
        <v>610</v>
      </c>
      <c r="H193" s="35">
        <v>425</v>
      </c>
      <c r="I193" s="35">
        <v>1035</v>
      </c>
      <c r="J193" s="36">
        <v>19138</v>
      </c>
      <c r="K193" s="34">
        <v>43</v>
      </c>
      <c r="L193" s="35">
        <v>1198</v>
      </c>
      <c r="M193" s="35">
        <v>1600</v>
      </c>
      <c r="N193" s="35">
        <v>2798</v>
      </c>
      <c r="O193" s="36">
        <v>76271</v>
      </c>
      <c r="P193" s="34">
        <v>37</v>
      </c>
      <c r="Q193" s="35">
        <v>3115</v>
      </c>
      <c r="R193" s="35">
        <v>1991</v>
      </c>
      <c r="S193" s="35">
        <v>5106</v>
      </c>
      <c r="T193" s="36">
        <v>97248</v>
      </c>
    </row>
    <row r="194" spans="1:20" ht="11.25">
      <c r="A194" s="34">
        <v>39</v>
      </c>
      <c r="B194" s="35">
        <v>708</v>
      </c>
      <c r="C194" s="35">
        <v>242</v>
      </c>
      <c r="D194" s="35">
        <v>950</v>
      </c>
      <c r="E194" s="36">
        <v>34898</v>
      </c>
      <c r="F194" s="34">
        <v>39</v>
      </c>
      <c r="G194" s="35">
        <v>371</v>
      </c>
      <c r="H194" s="35">
        <v>310</v>
      </c>
      <c r="I194" s="35">
        <v>681</v>
      </c>
      <c r="J194" s="36">
        <v>19819</v>
      </c>
      <c r="K194" s="34">
        <v>42</v>
      </c>
      <c r="L194" s="35">
        <v>1591</v>
      </c>
      <c r="M194" s="35">
        <v>2027</v>
      </c>
      <c r="N194" s="35">
        <v>3618</v>
      </c>
      <c r="O194" s="36">
        <v>79889</v>
      </c>
      <c r="P194" s="34">
        <v>36</v>
      </c>
      <c r="Q194" s="35">
        <v>2869</v>
      </c>
      <c r="R194" s="35">
        <v>1650</v>
      </c>
      <c r="S194" s="35">
        <v>4519</v>
      </c>
      <c r="T194" s="36">
        <v>101767</v>
      </c>
    </row>
    <row r="195" spans="1:20" ht="11.25">
      <c r="A195" s="34">
        <v>38</v>
      </c>
      <c r="B195" s="35">
        <v>2416</v>
      </c>
      <c r="C195" s="35">
        <v>687</v>
      </c>
      <c r="D195" s="35">
        <v>3103</v>
      </c>
      <c r="E195" s="36">
        <v>38001</v>
      </c>
      <c r="F195" s="34">
        <v>38</v>
      </c>
      <c r="G195" s="35">
        <v>1020</v>
      </c>
      <c r="H195" s="35">
        <v>706</v>
      </c>
      <c r="I195" s="35">
        <v>1726</v>
      </c>
      <c r="J195" s="36">
        <v>21545</v>
      </c>
      <c r="K195" s="34">
        <v>41</v>
      </c>
      <c r="L195" s="35">
        <v>1061</v>
      </c>
      <c r="M195" s="35">
        <v>1324</v>
      </c>
      <c r="N195" s="35">
        <v>2385</v>
      </c>
      <c r="O195" s="36">
        <v>82274</v>
      </c>
      <c r="P195" s="34">
        <v>35</v>
      </c>
      <c r="Q195" s="35">
        <v>1002</v>
      </c>
      <c r="R195" s="35">
        <v>667</v>
      </c>
      <c r="S195" s="35">
        <v>1669</v>
      </c>
      <c r="T195" s="36">
        <v>103436</v>
      </c>
    </row>
    <row r="196" spans="1:20" ht="11.25">
      <c r="A196" s="34">
        <v>37</v>
      </c>
      <c r="B196" s="35">
        <v>555</v>
      </c>
      <c r="C196" s="35">
        <v>182</v>
      </c>
      <c r="D196" s="35">
        <v>737</v>
      </c>
      <c r="E196" s="36">
        <v>38738</v>
      </c>
      <c r="F196" s="34">
        <v>37</v>
      </c>
      <c r="G196" s="35">
        <v>230</v>
      </c>
      <c r="H196" s="35">
        <v>132</v>
      </c>
      <c r="I196" s="35">
        <v>362</v>
      </c>
      <c r="J196" s="36">
        <v>21907</v>
      </c>
      <c r="K196" s="34">
        <v>40</v>
      </c>
      <c r="L196" s="35">
        <v>1292</v>
      </c>
      <c r="M196" s="35">
        <v>1524</v>
      </c>
      <c r="N196" s="35">
        <v>2816</v>
      </c>
      <c r="O196" s="36">
        <v>85090</v>
      </c>
      <c r="P196" s="34">
        <v>34</v>
      </c>
      <c r="Q196" s="35">
        <v>1191</v>
      </c>
      <c r="R196" s="35">
        <v>820</v>
      </c>
      <c r="S196" s="35">
        <v>2011</v>
      </c>
      <c r="T196" s="36">
        <v>105447</v>
      </c>
    </row>
    <row r="197" spans="1:20" ht="11.25">
      <c r="A197" s="34">
        <v>36</v>
      </c>
      <c r="B197" s="35">
        <v>1047</v>
      </c>
      <c r="C197" s="35">
        <v>307</v>
      </c>
      <c r="D197" s="35">
        <v>1354</v>
      </c>
      <c r="E197" s="36">
        <v>40092</v>
      </c>
      <c r="F197" s="34">
        <v>36</v>
      </c>
      <c r="G197" s="35">
        <v>391</v>
      </c>
      <c r="H197" s="35">
        <v>256</v>
      </c>
      <c r="I197" s="35">
        <v>647</v>
      </c>
      <c r="J197" s="36">
        <v>22554</v>
      </c>
      <c r="K197" s="34">
        <v>39</v>
      </c>
      <c r="L197" s="35">
        <v>1241</v>
      </c>
      <c r="M197" s="35">
        <v>1512</v>
      </c>
      <c r="N197" s="35">
        <v>2753</v>
      </c>
      <c r="O197" s="36">
        <v>87843</v>
      </c>
      <c r="P197" s="34">
        <v>33</v>
      </c>
      <c r="Q197" s="35">
        <v>350</v>
      </c>
      <c r="R197" s="35">
        <v>207</v>
      </c>
      <c r="S197" s="35">
        <v>557</v>
      </c>
      <c r="T197" s="36">
        <v>106004</v>
      </c>
    </row>
    <row r="198" spans="1:20" ht="11.25">
      <c r="A198" s="34">
        <v>35</v>
      </c>
      <c r="B198" s="35">
        <v>535</v>
      </c>
      <c r="C198" s="35">
        <v>138</v>
      </c>
      <c r="D198" s="35">
        <v>673</v>
      </c>
      <c r="E198" s="36">
        <v>40765</v>
      </c>
      <c r="F198" s="34">
        <v>35</v>
      </c>
      <c r="G198" s="35">
        <v>126</v>
      </c>
      <c r="H198" s="35">
        <v>83</v>
      </c>
      <c r="I198" s="35">
        <v>209</v>
      </c>
      <c r="J198" s="36">
        <v>22763</v>
      </c>
      <c r="K198" s="34">
        <v>38</v>
      </c>
      <c r="L198" s="35">
        <v>909</v>
      </c>
      <c r="M198" s="35">
        <v>1102</v>
      </c>
      <c r="N198" s="35">
        <v>2011</v>
      </c>
      <c r="O198" s="36">
        <v>89854</v>
      </c>
      <c r="P198" s="34">
        <v>32</v>
      </c>
      <c r="Q198" s="35">
        <v>164</v>
      </c>
      <c r="R198" s="35">
        <v>77</v>
      </c>
      <c r="S198" s="35">
        <v>241</v>
      </c>
      <c r="T198" s="36">
        <v>106245</v>
      </c>
    </row>
    <row r="199" spans="1:20" ht="11.25">
      <c r="A199" s="34">
        <v>34</v>
      </c>
      <c r="B199" s="35">
        <v>323</v>
      </c>
      <c r="C199" s="35">
        <v>82</v>
      </c>
      <c r="D199" s="35">
        <v>405</v>
      </c>
      <c r="E199" s="36">
        <v>41170</v>
      </c>
      <c r="F199" s="34">
        <v>34</v>
      </c>
      <c r="G199" s="35">
        <v>194</v>
      </c>
      <c r="H199" s="35">
        <v>174</v>
      </c>
      <c r="I199" s="35">
        <v>368</v>
      </c>
      <c r="J199" s="36">
        <v>23131</v>
      </c>
      <c r="K199" s="34">
        <v>37</v>
      </c>
      <c r="L199" s="35">
        <v>1324</v>
      </c>
      <c r="M199" s="35">
        <v>1573</v>
      </c>
      <c r="N199" s="35">
        <v>2897</v>
      </c>
      <c r="O199" s="36">
        <v>92751</v>
      </c>
      <c r="P199" s="34">
        <v>31</v>
      </c>
      <c r="Q199" s="35">
        <v>199</v>
      </c>
      <c r="R199" s="35">
        <v>110</v>
      </c>
      <c r="S199" s="35">
        <v>309</v>
      </c>
      <c r="T199" s="36">
        <v>106554</v>
      </c>
    </row>
    <row r="200" spans="1:20" ht="11.25">
      <c r="A200" s="34">
        <v>33</v>
      </c>
      <c r="B200" s="35">
        <v>503</v>
      </c>
      <c r="C200" s="35">
        <v>141</v>
      </c>
      <c r="D200" s="35">
        <v>644</v>
      </c>
      <c r="E200" s="36">
        <v>41814</v>
      </c>
      <c r="F200" s="34">
        <v>33</v>
      </c>
      <c r="G200" s="35">
        <v>29</v>
      </c>
      <c r="H200" s="35">
        <v>21</v>
      </c>
      <c r="I200" s="35">
        <v>50</v>
      </c>
      <c r="J200" s="36">
        <v>23181</v>
      </c>
      <c r="K200" s="34">
        <v>36</v>
      </c>
      <c r="L200" s="35">
        <v>1042</v>
      </c>
      <c r="M200" s="35">
        <v>1043</v>
      </c>
      <c r="N200" s="35">
        <v>2085</v>
      </c>
      <c r="O200" s="36">
        <v>94836</v>
      </c>
      <c r="P200" s="34">
        <v>30</v>
      </c>
      <c r="Q200" s="35">
        <v>127</v>
      </c>
      <c r="R200" s="35">
        <v>48</v>
      </c>
      <c r="S200" s="35">
        <v>175</v>
      </c>
      <c r="T200" s="36">
        <v>106729</v>
      </c>
    </row>
    <row r="201" spans="1:20" ht="11.25">
      <c r="A201" s="34">
        <v>32</v>
      </c>
      <c r="B201" s="35">
        <v>158</v>
      </c>
      <c r="C201" s="35">
        <v>33</v>
      </c>
      <c r="D201" s="35">
        <v>191</v>
      </c>
      <c r="E201" s="36">
        <v>42005</v>
      </c>
      <c r="F201" s="34">
        <v>32</v>
      </c>
      <c r="G201" s="35">
        <v>51</v>
      </c>
      <c r="H201" s="35">
        <v>41</v>
      </c>
      <c r="I201" s="35">
        <v>92</v>
      </c>
      <c r="J201" s="36">
        <v>23273</v>
      </c>
      <c r="K201" s="34">
        <v>35</v>
      </c>
      <c r="L201" s="35">
        <v>781</v>
      </c>
      <c r="M201" s="35">
        <v>855</v>
      </c>
      <c r="N201" s="35">
        <v>1636</v>
      </c>
      <c r="O201" s="36">
        <v>96472</v>
      </c>
      <c r="P201" s="34"/>
      <c r="Q201" s="35"/>
      <c r="R201" s="35"/>
      <c r="S201" s="35"/>
      <c r="T201" s="36"/>
    </row>
    <row r="202" spans="1:20" ht="11.25">
      <c r="A202" s="34">
        <v>31</v>
      </c>
      <c r="B202" s="35">
        <v>94</v>
      </c>
      <c r="C202" s="35">
        <v>34</v>
      </c>
      <c r="D202" s="35">
        <v>128</v>
      </c>
      <c r="E202" s="36">
        <v>42133</v>
      </c>
      <c r="F202" s="34">
        <v>30</v>
      </c>
      <c r="G202" s="35">
        <v>35</v>
      </c>
      <c r="H202" s="35">
        <v>13</v>
      </c>
      <c r="I202" s="35">
        <v>48</v>
      </c>
      <c r="J202" s="36">
        <v>23321</v>
      </c>
      <c r="K202" s="34">
        <v>34</v>
      </c>
      <c r="L202" s="35">
        <v>890</v>
      </c>
      <c r="M202" s="35">
        <v>904</v>
      </c>
      <c r="N202" s="35">
        <v>1794</v>
      </c>
      <c r="O202" s="36">
        <v>98266</v>
      </c>
      <c r="P202" s="34"/>
      <c r="Q202" s="35"/>
      <c r="R202" s="35"/>
      <c r="S202" s="35"/>
      <c r="T202" s="36"/>
    </row>
    <row r="203" spans="1:20" ht="11.25">
      <c r="A203" s="34">
        <v>29</v>
      </c>
      <c r="B203" s="35">
        <v>83</v>
      </c>
      <c r="C203" s="35">
        <v>16</v>
      </c>
      <c r="D203" s="35">
        <v>99</v>
      </c>
      <c r="E203" s="36">
        <v>42232</v>
      </c>
      <c r="F203" s="34"/>
      <c r="G203" s="35"/>
      <c r="H203" s="35"/>
      <c r="I203" s="35"/>
      <c r="J203" s="36"/>
      <c r="K203" s="34">
        <v>33</v>
      </c>
      <c r="L203" s="35">
        <v>399</v>
      </c>
      <c r="M203" s="35">
        <v>366</v>
      </c>
      <c r="N203" s="35">
        <v>765</v>
      </c>
      <c r="O203" s="36">
        <v>99031</v>
      </c>
      <c r="P203" s="34"/>
      <c r="Q203" s="35"/>
      <c r="R203" s="35"/>
      <c r="S203" s="35"/>
      <c r="T203" s="36"/>
    </row>
    <row r="204" spans="1:20" ht="11.25">
      <c r="A204" s="34"/>
      <c r="B204" s="35"/>
      <c r="C204" s="35"/>
      <c r="D204" s="35"/>
      <c r="E204" s="36"/>
      <c r="F204" s="34"/>
      <c r="G204" s="35"/>
      <c r="H204" s="35"/>
      <c r="I204" s="35"/>
      <c r="J204" s="36"/>
      <c r="K204" s="34">
        <v>32</v>
      </c>
      <c r="L204" s="35">
        <v>1255</v>
      </c>
      <c r="M204" s="35">
        <v>1011</v>
      </c>
      <c r="N204" s="35">
        <v>2266</v>
      </c>
      <c r="O204" s="36">
        <v>101297</v>
      </c>
      <c r="P204" s="34"/>
      <c r="Q204" s="35"/>
      <c r="R204" s="35"/>
      <c r="S204" s="35"/>
      <c r="T204" s="36"/>
    </row>
    <row r="205" spans="1:20" ht="11.25">
      <c r="A205" s="34"/>
      <c r="B205" s="35"/>
      <c r="C205" s="35"/>
      <c r="D205" s="35"/>
      <c r="E205" s="36"/>
      <c r="F205" s="34"/>
      <c r="G205" s="35"/>
      <c r="H205" s="35"/>
      <c r="I205" s="35"/>
      <c r="J205" s="36"/>
      <c r="K205" s="34">
        <v>31</v>
      </c>
      <c r="L205" s="35">
        <v>273</v>
      </c>
      <c r="M205" s="35">
        <v>196</v>
      </c>
      <c r="N205" s="35">
        <v>469</v>
      </c>
      <c r="O205" s="36">
        <v>101766</v>
      </c>
      <c r="P205" s="34"/>
      <c r="Q205" s="35"/>
      <c r="R205" s="35"/>
      <c r="S205" s="35"/>
      <c r="T205" s="36"/>
    </row>
    <row r="206" spans="1:20" ht="11.25">
      <c r="A206" s="34"/>
      <c r="B206" s="35"/>
      <c r="C206" s="35"/>
      <c r="D206" s="35"/>
      <c r="E206" s="36"/>
      <c r="F206" s="34"/>
      <c r="G206" s="35"/>
      <c r="H206" s="35"/>
      <c r="I206" s="35"/>
      <c r="J206" s="36"/>
      <c r="K206" s="34">
        <v>30</v>
      </c>
      <c r="L206" s="35">
        <v>228</v>
      </c>
      <c r="M206" s="35">
        <v>218</v>
      </c>
      <c r="N206" s="35">
        <v>446</v>
      </c>
      <c r="O206" s="36">
        <v>102212</v>
      </c>
      <c r="P206" s="34"/>
      <c r="Q206" s="35"/>
      <c r="R206" s="35"/>
      <c r="S206" s="35"/>
      <c r="T206" s="36"/>
    </row>
    <row r="207" spans="1:20" ht="11.25">
      <c r="A207" s="34"/>
      <c r="B207" s="35"/>
      <c r="C207" s="35"/>
      <c r="D207" s="35"/>
      <c r="E207" s="36"/>
      <c r="F207" s="34"/>
      <c r="G207" s="35"/>
      <c r="H207" s="35"/>
      <c r="I207" s="35"/>
      <c r="J207" s="36"/>
      <c r="K207" s="34">
        <v>29</v>
      </c>
      <c r="L207" s="35">
        <v>127</v>
      </c>
      <c r="M207" s="35">
        <v>129</v>
      </c>
      <c r="N207" s="35">
        <v>256</v>
      </c>
      <c r="O207" s="36">
        <v>102468</v>
      </c>
      <c r="P207" s="34"/>
      <c r="Q207" s="35"/>
      <c r="R207" s="35"/>
      <c r="S207" s="35"/>
      <c r="T207" s="36"/>
    </row>
    <row r="208" spans="1:20" ht="11.25">
      <c r="A208" s="34"/>
      <c r="B208" s="35"/>
      <c r="C208" s="35"/>
      <c r="D208" s="35"/>
      <c r="E208" s="36"/>
      <c r="F208" s="34"/>
      <c r="G208" s="35"/>
      <c r="H208" s="35"/>
      <c r="I208" s="35"/>
      <c r="J208" s="36"/>
      <c r="K208" s="34">
        <v>28</v>
      </c>
      <c r="L208" s="35">
        <v>60</v>
      </c>
      <c r="M208" s="35">
        <v>47</v>
      </c>
      <c r="N208" s="35">
        <v>107</v>
      </c>
      <c r="O208" s="36">
        <v>102575</v>
      </c>
      <c r="P208" s="34"/>
      <c r="Q208" s="35"/>
      <c r="R208" s="35"/>
      <c r="S208" s="35"/>
      <c r="T208" s="36"/>
    </row>
    <row r="209" spans="1:20" ht="11.25">
      <c r="A209" s="34"/>
      <c r="B209" s="35"/>
      <c r="C209" s="35"/>
      <c r="D209" s="35"/>
      <c r="E209" s="36"/>
      <c r="F209" s="34"/>
      <c r="G209" s="35"/>
      <c r="H209" s="35"/>
      <c r="I209" s="35"/>
      <c r="J209" s="36"/>
      <c r="K209" s="34">
        <v>27</v>
      </c>
      <c r="L209" s="35">
        <v>86</v>
      </c>
      <c r="M209" s="35">
        <v>70</v>
      </c>
      <c r="N209" s="35">
        <v>156</v>
      </c>
      <c r="O209" s="36">
        <v>102731</v>
      </c>
      <c r="P209" s="34"/>
      <c r="Q209" s="35"/>
      <c r="R209" s="35"/>
      <c r="S209" s="35"/>
      <c r="T209" s="36"/>
    </row>
    <row r="210" spans="1:20" ht="11.25">
      <c r="A210" s="34"/>
      <c r="B210" s="35"/>
      <c r="C210" s="35"/>
      <c r="D210" s="35"/>
      <c r="E210" s="36"/>
      <c r="F210" s="34"/>
      <c r="G210" s="35"/>
      <c r="H210" s="35"/>
      <c r="I210" s="35"/>
      <c r="J210" s="36"/>
      <c r="K210" s="34">
        <v>25</v>
      </c>
      <c r="L210" s="35">
        <v>66</v>
      </c>
      <c r="M210" s="35">
        <v>39</v>
      </c>
      <c r="N210" s="35">
        <v>105</v>
      </c>
      <c r="O210" s="36">
        <v>102836</v>
      </c>
      <c r="P210" s="34"/>
      <c r="Q210" s="35"/>
      <c r="R210" s="35"/>
      <c r="S210" s="35"/>
      <c r="T210" s="36"/>
    </row>
    <row r="211" spans="1:20" ht="11.25">
      <c r="A211" s="34"/>
      <c r="B211" s="35"/>
      <c r="C211" s="35"/>
      <c r="D211" s="35"/>
      <c r="E211" s="36"/>
      <c r="F211" s="34"/>
      <c r="G211" s="35"/>
      <c r="H211" s="35"/>
      <c r="I211" s="35"/>
      <c r="J211" s="36"/>
      <c r="K211" s="34"/>
      <c r="L211" s="35"/>
      <c r="M211" s="35"/>
      <c r="N211" s="35"/>
      <c r="O211" s="36"/>
      <c r="P211" s="34"/>
      <c r="Q211" s="35"/>
      <c r="R211" s="35"/>
      <c r="S211" s="35"/>
      <c r="T211" s="36"/>
    </row>
    <row r="212" spans="1:20" ht="11.25">
      <c r="A212" s="66"/>
      <c r="B212" s="67"/>
      <c r="C212" s="67"/>
      <c r="D212" s="67"/>
      <c r="E212" s="68"/>
      <c r="F212" s="66"/>
      <c r="G212" s="67"/>
      <c r="H212" s="67"/>
      <c r="I212" s="67"/>
      <c r="J212" s="68"/>
      <c r="K212" s="66"/>
      <c r="L212" s="67"/>
      <c r="M212" s="67"/>
      <c r="N212" s="67"/>
      <c r="O212" s="68"/>
      <c r="P212" s="69"/>
      <c r="Q212" s="67"/>
      <c r="R212" s="67"/>
      <c r="S212" s="67"/>
      <c r="T212" s="68"/>
    </row>
    <row r="213" spans="1:20" ht="11.25">
      <c r="A213" s="77" t="s">
        <v>14</v>
      </c>
      <c r="B213" s="78">
        <f>SUM(B163:B212)</f>
        <v>33335</v>
      </c>
      <c r="C213" s="78">
        <f t="shared" ref="C213:D213" si="17">SUM(C163:C212)</f>
        <v>8897</v>
      </c>
      <c r="D213" s="78">
        <f t="shared" si="17"/>
        <v>42232</v>
      </c>
      <c r="E213" s="28"/>
      <c r="F213" s="77" t="s">
        <v>14</v>
      </c>
      <c r="G213" s="78">
        <f>SUM(G163:G212)</f>
        <v>13988</v>
      </c>
      <c r="H213" s="78">
        <f t="shared" ref="H213" si="18">SUM(H163:H212)</f>
        <v>9333</v>
      </c>
      <c r="I213" s="78">
        <f t="shared" ref="I213" si="19">SUM(I163:I212)</f>
        <v>23321</v>
      </c>
      <c r="J213" s="28"/>
      <c r="K213" s="77" t="s">
        <v>14</v>
      </c>
      <c r="L213" s="78">
        <f>SUM(L163:L212)</f>
        <v>50539</v>
      </c>
      <c r="M213" s="78">
        <f t="shared" ref="M213" si="20">SUM(M163:M212)</f>
        <v>52297</v>
      </c>
      <c r="N213" s="78">
        <f t="shared" ref="N213" si="21">SUM(N163:N212)</f>
        <v>102836</v>
      </c>
      <c r="O213" s="28"/>
      <c r="P213" s="77" t="s">
        <v>14</v>
      </c>
      <c r="Q213" s="78">
        <f>SUM(Q163:Q212)</f>
        <v>68147</v>
      </c>
      <c r="R213" s="78">
        <f t="shared" ref="R213" si="22">SUM(R163:R212)</f>
        <v>38582</v>
      </c>
      <c r="S213" s="78">
        <f t="shared" ref="S213" si="23">SUM(S163:S212)</f>
        <v>106729</v>
      </c>
      <c r="T213" s="28"/>
    </row>
    <row r="214" spans="1:20" ht="12">
      <c r="A214" s="153" t="s">
        <v>38</v>
      </c>
      <c r="B214" s="154"/>
      <c r="C214" s="154"/>
      <c r="D214" s="154"/>
      <c r="E214" s="155"/>
      <c r="F214" s="153" t="s">
        <v>15</v>
      </c>
      <c r="G214" s="154"/>
      <c r="H214" s="154"/>
      <c r="I214" s="154"/>
      <c r="J214" s="155"/>
      <c r="K214" s="153" t="s">
        <v>39</v>
      </c>
      <c r="L214" s="154"/>
      <c r="M214" s="154"/>
      <c r="N214" s="154"/>
      <c r="O214" s="155"/>
      <c r="P214" s="156" t="s">
        <v>40</v>
      </c>
      <c r="Q214" s="157"/>
      <c r="R214" s="157"/>
      <c r="S214" s="157"/>
      <c r="T214" s="158"/>
    </row>
    <row r="215" spans="1:20" ht="11.25">
      <c r="A215" s="48" t="s">
        <v>0</v>
      </c>
      <c r="B215" s="49" t="s">
        <v>1</v>
      </c>
      <c r="C215" s="49" t="s">
        <v>2</v>
      </c>
      <c r="D215" s="49" t="s">
        <v>4</v>
      </c>
      <c r="E215" s="50" t="s">
        <v>3</v>
      </c>
      <c r="F215" s="48" t="s">
        <v>0</v>
      </c>
      <c r="G215" s="49" t="s">
        <v>1</v>
      </c>
      <c r="H215" s="49" t="s">
        <v>2</v>
      </c>
      <c r="I215" s="49" t="s">
        <v>4</v>
      </c>
      <c r="J215" s="50" t="s">
        <v>3</v>
      </c>
      <c r="K215" s="48" t="s">
        <v>0</v>
      </c>
      <c r="L215" s="49" t="s">
        <v>1</v>
      </c>
      <c r="M215" s="49" t="s">
        <v>2</v>
      </c>
      <c r="N215" s="49" t="s">
        <v>4</v>
      </c>
      <c r="O215" s="50" t="s">
        <v>3</v>
      </c>
      <c r="P215" s="51" t="s">
        <v>0</v>
      </c>
      <c r="Q215" s="49" t="s">
        <v>1</v>
      </c>
      <c r="R215" s="49" t="s">
        <v>2</v>
      </c>
      <c r="S215" s="49" t="s">
        <v>4</v>
      </c>
      <c r="T215" s="50" t="s">
        <v>3</v>
      </c>
    </row>
    <row r="216" spans="1:20" ht="11.25">
      <c r="A216" s="34">
        <v>68</v>
      </c>
      <c r="B216" s="35">
        <v>148</v>
      </c>
      <c r="C216" s="35">
        <v>5</v>
      </c>
      <c r="D216" s="35">
        <v>153</v>
      </c>
      <c r="E216" s="36">
        <v>153</v>
      </c>
      <c r="F216" s="34">
        <v>70</v>
      </c>
      <c r="G216" s="35">
        <v>66</v>
      </c>
      <c r="H216" s="35">
        <v>15</v>
      </c>
      <c r="I216" s="35">
        <v>81</v>
      </c>
      <c r="J216" s="36">
        <v>81</v>
      </c>
      <c r="K216" s="34">
        <v>69</v>
      </c>
      <c r="L216" s="35">
        <v>60</v>
      </c>
      <c r="M216" s="35">
        <v>15</v>
      </c>
      <c r="N216" s="35">
        <v>75</v>
      </c>
      <c r="O216" s="36">
        <v>75</v>
      </c>
      <c r="P216" s="34">
        <v>69</v>
      </c>
      <c r="Q216" s="35">
        <v>145</v>
      </c>
      <c r="R216" s="35">
        <v>18</v>
      </c>
      <c r="S216" s="35">
        <v>163</v>
      </c>
      <c r="T216" s="36">
        <v>163</v>
      </c>
    </row>
    <row r="217" spans="1:20" ht="11.25">
      <c r="A217" s="34">
        <v>66</v>
      </c>
      <c r="B217" s="35">
        <v>191</v>
      </c>
      <c r="C217" s="35">
        <v>14</v>
      </c>
      <c r="D217" s="35">
        <v>205</v>
      </c>
      <c r="E217" s="36">
        <v>358</v>
      </c>
      <c r="F217" s="34">
        <v>69</v>
      </c>
      <c r="G217" s="35">
        <v>82</v>
      </c>
      <c r="H217" s="35">
        <v>7</v>
      </c>
      <c r="I217" s="35">
        <v>89</v>
      </c>
      <c r="J217" s="36">
        <v>170</v>
      </c>
      <c r="K217" s="34">
        <v>67</v>
      </c>
      <c r="L217" s="35">
        <v>159</v>
      </c>
      <c r="M217" s="35">
        <v>49</v>
      </c>
      <c r="N217" s="35">
        <v>208</v>
      </c>
      <c r="O217" s="36">
        <v>283</v>
      </c>
      <c r="P217" s="34">
        <v>68</v>
      </c>
      <c r="Q217" s="35">
        <v>79</v>
      </c>
      <c r="R217" s="35">
        <v>9</v>
      </c>
      <c r="S217" s="35">
        <v>88</v>
      </c>
      <c r="T217" s="36">
        <v>251</v>
      </c>
    </row>
    <row r="218" spans="1:20" ht="11.25">
      <c r="A218" s="34">
        <v>65</v>
      </c>
      <c r="B218" s="35">
        <v>55</v>
      </c>
      <c r="C218" s="35">
        <v>4</v>
      </c>
      <c r="D218" s="35">
        <v>59</v>
      </c>
      <c r="E218" s="36">
        <v>417</v>
      </c>
      <c r="F218" s="34">
        <v>68</v>
      </c>
      <c r="G218" s="35">
        <v>59</v>
      </c>
      <c r="H218" s="35">
        <v>6</v>
      </c>
      <c r="I218" s="35">
        <v>65</v>
      </c>
      <c r="J218" s="36">
        <v>235</v>
      </c>
      <c r="K218" s="34">
        <v>66</v>
      </c>
      <c r="L218" s="35">
        <v>6</v>
      </c>
      <c r="M218" s="35">
        <v>2</v>
      </c>
      <c r="N218" s="35">
        <v>8</v>
      </c>
      <c r="O218" s="36">
        <v>291</v>
      </c>
      <c r="P218" s="34">
        <v>67</v>
      </c>
      <c r="Q218" s="35">
        <v>123</v>
      </c>
      <c r="R218" s="35">
        <v>11</v>
      </c>
      <c r="S218" s="35">
        <v>134</v>
      </c>
      <c r="T218" s="36">
        <v>385</v>
      </c>
    </row>
    <row r="219" spans="1:20" ht="11.25">
      <c r="A219" s="34">
        <v>64</v>
      </c>
      <c r="B219" s="35">
        <v>136</v>
      </c>
      <c r="C219" s="35">
        <v>5</v>
      </c>
      <c r="D219" s="35">
        <v>141</v>
      </c>
      <c r="E219" s="36">
        <v>558</v>
      </c>
      <c r="F219" s="34">
        <v>67</v>
      </c>
      <c r="G219" s="35">
        <v>43</v>
      </c>
      <c r="H219" s="35">
        <v>3</v>
      </c>
      <c r="I219" s="35">
        <v>46</v>
      </c>
      <c r="J219" s="36">
        <v>281</v>
      </c>
      <c r="K219" s="34">
        <v>65</v>
      </c>
      <c r="L219" s="35">
        <v>115</v>
      </c>
      <c r="M219" s="35">
        <v>51</v>
      </c>
      <c r="N219" s="35">
        <v>166</v>
      </c>
      <c r="O219" s="36">
        <v>457</v>
      </c>
      <c r="P219" s="34">
        <v>66</v>
      </c>
      <c r="Q219" s="35">
        <v>19</v>
      </c>
      <c r="R219" s="35">
        <v>3</v>
      </c>
      <c r="S219" s="35">
        <v>22</v>
      </c>
      <c r="T219" s="36">
        <v>407</v>
      </c>
    </row>
    <row r="220" spans="1:20" ht="11.25">
      <c r="A220" s="34">
        <v>63</v>
      </c>
      <c r="B220" s="35">
        <v>177</v>
      </c>
      <c r="C220" s="35">
        <v>11</v>
      </c>
      <c r="D220" s="35">
        <v>188</v>
      </c>
      <c r="E220" s="36">
        <v>746</v>
      </c>
      <c r="F220" s="34">
        <v>66</v>
      </c>
      <c r="G220" s="35">
        <v>102</v>
      </c>
      <c r="H220" s="35">
        <v>20</v>
      </c>
      <c r="I220" s="35">
        <v>122</v>
      </c>
      <c r="J220" s="36">
        <v>403</v>
      </c>
      <c r="K220" s="34">
        <v>64</v>
      </c>
      <c r="L220" s="35">
        <v>217</v>
      </c>
      <c r="M220" s="35">
        <v>82</v>
      </c>
      <c r="N220" s="35">
        <v>299</v>
      </c>
      <c r="O220" s="36">
        <v>756</v>
      </c>
      <c r="P220" s="34">
        <v>65</v>
      </c>
      <c r="Q220" s="35">
        <v>168</v>
      </c>
      <c r="R220" s="35">
        <v>23</v>
      </c>
      <c r="S220" s="35">
        <v>191</v>
      </c>
      <c r="T220" s="36">
        <v>598</v>
      </c>
    </row>
    <row r="221" spans="1:20" ht="11.25">
      <c r="A221" s="34">
        <v>62</v>
      </c>
      <c r="B221" s="35">
        <v>134</v>
      </c>
      <c r="C221" s="35">
        <v>8</v>
      </c>
      <c r="D221" s="35">
        <v>142</v>
      </c>
      <c r="E221" s="36">
        <v>888</v>
      </c>
      <c r="F221" s="34">
        <v>65</v>
      </c>
      <c r="G221" s="35">
        <v>115</v>
      </c>
      <c r="H221" s="35">
        <v>30</v>
      </c>
      <c r="I221" s="35">
        <v>145</v>
      </c>
      <c r="J221" s="36">
        <v>548</v>
      </c>
      <c r="K221" s="34">
        <v>63</v>
      </c>
      <c r="L221" s="35">
        <v>200</v>
      </c>
      <c r="M221" s="35">
        <v>84</v>
      </c>
      <c r="N221" s="35">
        <v>284</v>
      </c>
      <c r="O221" s="36">
        <v>1040</v>
      </c>
      <c r="P221" s="34">
        <v>64</v>
      </c>
      <c r="Q221" s="35">
        <v>69</v>
      </c>
      <c r="R221" s="35">
        <v>7</v>
      </c>
      <c r="S221" s="35">
        <v>76</v>
      </c>
      <c r="T221" s="36">
        <v>674</v>
      </c>
    </row>
    <row r="222" spans="1:20" ht="11.25">
      <c r="A222" s="34">
        <v>61</v>
      </c>
      <c r="B222" s="35">
        <v>56</v>
      </c>
      <c r="C222" s="35">
        <v>5</v>
      </c>
      <c r="D222" s="35">
        <v>61</v>
      </c>
      <c r="E222" s="36">
        <v>949</v>
      </c>
      <c r="F222" s="34">
        <v>64</v>
      </c>
      <c r="G222" s="35">
        <v>88</v>
      </c>
      <c r="H222" s="35">
        <v>20</v>
      </c>
      <c r="I222" s="35">
        <v>108</v>
      </c>
      <c r="J222" s="36">
        <v>656</v>
      </c>
      <c r="K222" s="34">
        <v>62</v>
      </c>
      <c r="L222" s="35">
        <v>119</v>
      </c>
      <c r="M222" s="35">
        <v>32</v>
      </c>
      <c r="N222" s="35">
        <v>151</v>
      </c>
      <c r="O222" s="36">
        <v>1191</v>
      </c>
      <c r="P222" s="34">
        <v>63</v>
      </c>
      <c r="Q222" s="35">
        <v>82</v>
      </c>
      <c r="R222" s="35">
        <v>10</v>
      </c>
      <c r="S222" s="35">
        <v>92</v>
      </c>
      <c r="T222" s="36">
        <v>766</v>
      </c>
    </row>
    <row r="223" spans="1:20" ht="11.25">
      <c r="A223" s="34">
        <v>60</v>
      </c>
      <c r="B223" s="35">
        <v>240</v>
      </c>
      <c r="C223" s="35">
        <v>24</v>
      </c>
      <c r="D223" s="35">
        <v>264</v>
      </c>
      <c r="E223" s="36">
        <v>1213</v>
      </c>
      <c r="F223" s="34">
        <v>63</v>
      </c>
      <c r="G223" s="35">
        <v>46</v>
      </c>
      <c r="H223" s="35">
        <v>7</v>
      </c>
      <c r="I223" s="35">
        <v>53</v>
      </c>
      <c r="J223" s="36">
        <v>709</v>
      </c>
      <c r="K223" s="34">
        <v>61</v>
      </c>
      <c r="L223" s="35">
        <v>296</v>
      </c>
      <c r="M223" s="35">
        <v>171</v>
      </c>
      <c r="N223" s="35">
        <v>467</v>
      </c>
      <c r="O223" s="36">
        <v>1658</v>
      </c>
      <c r="P223" s="34">
        <v>62</v>
      </c>
      <c r="Q223" s="35">
        <v>92</v>
      </c>
      <c r="R223" s="35">
        <v>11</v>
      </c>
      <c r="S223" s="35">
        <v>103</v>
      </c>
      <c r="T223" s="36">
        <v>869</v>
      </c>
    </row>
    <row r="224" spans="1:20" ht="11.25">
      <c r="A224" s="34">
        <v>59</v>
      </c>
      <c r="B224" s="35">
        <v>101</v>
      </c>
      <c r="C224" s="35">
        <v>10</v>
      </c>
      <c r="D224" s="35">
        <v>111</v>
      </c>
      <c r="E224" s="36">
        <v>1324</v>
      </c>
      <c r="F224" s="34">
        <v>62</v>
      </c>
      <c r="G224" s="35">
        <v>209</v>
      </c>
      <c r="H224" s="35">
        <v>34</v>
      </c>
      <c r="I224" s="35">
        <v>243</v>
      </c>
      <c r="J224" s="36">
        <v>952</v>
      </c>
      <c r="K224" s="34">
        <v>60</v>
      </c>
      <c r="L224" s="35">
        <v>64</v>
      </c>
      <c r="M224" s="35">
        <v>49</v>
      </c>
      <c r="N224" s="35">
        <v>113</v>
      </c>
      <c r="O224" s="36">
        <v>1771</v>
      </c>
      <c r="P224" s="34">
        <v>61</v>
      </c>
      <c r="Q224" s="35">
        <v>50</v>
      </c>
      <c r="R224" s="35">
        <v>14</v>
      </c>
      <c r="S224" s="35">
        <v>64</v>
      </c>
      <c r="T224" s="36">
        <v>933</v>
      </c>
    </row>
    <row r="225" spans="1:20" ht="11.25">
      <c r="A225" s="34">
        <v>58</v>
      </c>
      <c r="B225" s="35">
        <v>153</v>
      </c>
      <c r="C225" s="35">
        <v>12</v>
      </c>
      <c r="D225" s="35">
        <v>165</v>
      </c>
      <c r="E225" s="36">
        <v>1489</v>
      </c>
      <c r="F225" s="34">
        <v>61</v>
      </c>
      <c r="G225" s="35">
        <v>78</v>
      </c>
      <c r="H225" s="35">
        <v>16</v>
      </c>
      <c r="I225" s="35">
        <v>94</v>
      </c>
      <c r="J225" s="36">
        <v>1046</v>
      </c>
      <c r="K225" s="34">
        <v>59</v>
      </c>
      <c r="L225" s="35">
        <v>143</v>
      </c>
      <c r="M225" s="35">
        <v>104</v>
      </c>
      <c r="N225" s="35">
        <v>247</v>
      </c>
      <c r="O225" s="36">
        <v>2018</v>
      </c>
      <c r="P225" s="34">
        <v>60</v>
      </c>
      <c r="Q225" s="35">
        <v>96</v>
      </c>
      <c r="R225" s="35">
        <v>21</v>
      </c>
      <c r="S225" s="35">
        <v>117</v>
      </c>
      <c r="T225" s="36">
        <v>1050</v>
      </c>
    </row>
    <row r="226" spans="1:20" ht="11.25">
      <c r="A226" s="34">
        <v>57</v>
      </c>
      <c r="B226" s="35">
        <v>200</v>
      </c>
      <c r="C226" s="35">
        <v>21</v>
      </c>
      <c r="D226" s="35">
        <v>221</v>
      </c>
      <c r="E226" s="36">
        <v>1710</v>
      </c>
      <c r="F226" s="34">
        <v>60</v>
      </c>
      <c r="G226" s="35">
        <v>100</v>
      </c>
      <c r="H226" s="35">
        <v>31</v>
      </c>
      <c r="I226" s="35">
        <v>131</v>
      </c>
      <c r="J226" s="36">
        <v>1177</v>
      </c>
      <c r="K226" s="34">
        <v>58</v>
      </c>
      <c r="L226" s="35">
        <v>111</v>
      </c>
      <c r="M226" s="35">
        <v>69</v>
      </c>
      <c r="N226" s="35">
        <v>180</v>
      </c>
      <c r="O226" s="36">
        <v>2198</v>
      </c>
      <c r="P226" s="34">
        <v>59</v>
      </c>
      <c r="Q226" s="35">
        <v>35</v>
      </c>
      <c r="R226" s="35">
        <v>8</v>
      </c>
      <c r="S226" s="35">
        <v>43</v>
      </c>
      <c r="T226" s="36">
        <v>1093</v>
      </c>
    </row>
    <row r="227" spans="1:20" ht="11.25">
      <c r="A227" s="34">
        <v>56</v>
      </c>
      <c r="B227" s="35">
        <v>95</v>
      </c>
      <c r="C227" s="35">
        <v>15</v>
      </c>
      <c r="D227" s="35">
        <v>110</v>
      </c>
      <c r="E227" s="36">
        <v>1820</v>
      </c>
      <c r="F227" s="34">
        <v>59</v>
      </c>
      <c r="G227" s="35">
        <v>72</v>
      </c>
      <c r="H227" s="35">
        <v>15</v>
      </c>
      <c r="I227" s="35">
        <v>87</v>
      </c>
      <c r="J227" s="36">
        <v>1264</v>
      </c>
      <c r="K227" s="34">
        <v>57</v>
      </c>
      <c r="L227" s="35">
        <v>167</v>
      </c>
      <c r="M227" s="35">
        <v>137</v>
      </c>
      <c r="N227" s="35">
        <v>304</v>
      </c>
      <c r="O227" s="36">
        <v>2502</v>
      </c>
      <c r="P227" s="34">
        <v>58</v>
      </c>
      <c r="Q227" s="35">
        <v>52</v>
      </c>
      <c r="R227" s="35">
        <v>11</v>
      </c>
      <c r="S227" s="35">
        <v>63</v>
      </c>
      <c r="T227" s="36">
        <v>1156</v>
      </c>
    </row>
    <row r="228" spans="1:20" ht="11.25">
      <c r="A228" s="34">
        <v>55</v>
      </c>
      <c r="B228" s="35">
        <v>93</v>
      </c>
      <c r="C228" s="35">
        <v>11</v>
      </c>
      <c r="D228" s="35">
        <v>104</v>
      </c>
      <c r="E228" s="36">
        <v>1924</v>
      </c>
      <c r="F228" s="34">
        <v>58</v>
      </c>
      <c r="G228" s="35">
        <v>180</v>
      </c>
      <c r="H228" s="35">
        <v>48</v>
      </c>
      <c r="I228" s="35">
        <v>228</v>
      </c>
      <c r="J228" s="36">
        <v>1492</v>
      </c>
      <c r="K228" s="34">
        <v>56</v>
      </c>
      <c r="L228" s="35">
        <v>59</v>
      </c>
      <c r="M228" s="35">
        <v>59</v>
      </c>
      <c r="N228" s="35">
        <v>118</v>
      </c>
      <c r="O228" s="36">
        <v>2620</v>
      </c>
      <c r="P228" s="34">
        <v>57</v>
      </c>
      <c r="Q228" s="35">
        <v>80</v>
      </c>
      <c r="R228" s="35">
        <v>15</v>
      </c>
      <c r="S228" s="35">
        <v>95</v>
      </c>
      <c r="T228" s="36">
        <v>1251</v>
      </c>
    </row>
    <row r="229" spans="1:20" ht="11.25">
      <c r="A229" s="34">
        <v>54</v>
      </c>
      <c r="B229" s="35">
        <v>159</v>
      </c>
      <c r="C229" s="35">
        <v>30</v>
      </c>
      <c r="D229" s="35">
        <v>189</v>
      </c>
      <c r="E229" s="36">
        <v>2113</v>
      </c>
      <c r="F229" s="34">
        <v>57</v>
      </c>
      <c r="G229" s="35">
        <v>71</v>
      </c>
      <c r="H229" s="35">
        <v>21</v>
      </c>
      <c r="I229" s="35">
        <v>92</v>
      </c>
      <c r="J229" s="36">
        <v>1584</v>
      </c>
      <c r="K229" s="34">
        <v>55</v>
      </c>
      <c r="L229" s="35">
        <v>67</v>
      </c>
      <c r="M229" s="35">
        <v>84</v>
      </c>
      <c r="N229" s="35">
        <v>151</v>
      </c>
      <c r="O229" s="36">
        <v>2771</v>
      </c>
      <c r="P229" s="34">
        <v>56</v>
      </c>
      <c r="Q229" s="35">
        <v>48</v>
      </c>
      <c r="R229" s="35">
        <v>21</v>
      </c>
      <c r="S229" s="35">
        <v>69</v>
      </c>
      <c r="T229" s="36">
        <v>1320</v>
      </c>
    </row>
    <row r="230" spans="1:20" ht="11.25">
      <c r="A230" s="34">
        <v>53</v>
      </c>
      <c r="B230" s="35">
        <v>89</v>
      </c>
      <c r="C230" s="35">
        <v>15</v>
      </c>
      <c r="D230" s="35">
        <v>104</v>
      </c>
      <c r="E230" s="36">
        <v>2217</v>
      </c>
      <c r="F230" s="34">
        <v>56</v>
      </c>
      <c r="G230" s="35">
        <v>79</v>
      </c>
      <c r="H230" s="35">
        <v>25</v>
      </c>
      <c r="I230" s="35">
        <v>104</v>
      </c>
      <c r="J230" s="36">
        <v>1688</v>
      </c>
      <c r="K230" s="34">
        <v>54</v>
      </c>
      <c r="L230" s="35">
        <v>115</v>
      </c>
      <c r="M230" s="35">
        <v>119</v>
      </c>
      <c r="N230" s="35">
        <v>234</v>
      </c>
      <c r="O230" s="36">
        <v>3005</v>
      </c>
      <c r="P230" s="34">
        <v>55</v>
      </c>
      <c r="Q230" s="35">
        <v>37</v>
      </c>
      <c r="R230" s="35">
        <v>11</v>
      </c>
      <c r="S230" s="35">
        <v>48</v>
      </c>
      <c r="T230" s="36">
        <v>1368</v>
      </c>
    </row>
    <row r="231" spans="1:20" ht="11.25">
      <c r="A231" s="34">
        <v>52</v>
      </c>
      <c r="B231" s="35">
        <v>79</v>
      </c>
      <c r="C231" s="35">
        <v>12</v>
      </c>
      <c r="D231" s="35">
        <v>91</v>
      </c>
      <c r="E231" s="36">
        <v>2308</v>
      </c>
      <c r="F231" s="34">
        <v>55</v>
      </c>
      <c r="G231" s="35">
        <v>77</v>
      </c>
      <c r="H231" s="35">
        <v>24</v>
      </c>
      <c r="I231" s="35">
        <v>101</v>
      </c>
      <c r="J231" s="36">
        <v>1789</v>
      </c>
      <c r="K231" s="34">
        <v>53</v>
      </c>
      <c r="L231" s="35">
        <v>54</v>
      </c>
      <c r="M231" s="35">
        <v>59</v>
      </c>
      <c r="N231" s="35">
        <v>113</v>
      </c>
      <c r="O231" s="36">
        <v>3118</v>
      </c>
      <c r="P231" s="34">
        <v>54</v>
      </c>
      <c r="Q231" s="35">
        <v>78</v>
      </c>
      <c r="R231" s="35">
        <v>25</v>
      </c>
      <c r="S231" s="35">
        <v>103</v>
      </c>
      <c r="T231" s="36">
        <v>1471</v>
      </c>
    </row>
    <row r="232" spans="1:20" ht="11.25">
      <c r="A232" s="34">
        <v>51</v>
      </c>
      <c r="B232" s="35">
        <v>156</v>
      </c>
      <c r="C232" s="35">
        <v>37</v>
      </c>
      <c r="D232" s="35">
        <v>193</v>
      </c>
      <c r="E232" s="36">
        <v>2501</v>
      </c>
      <c r="F232" s="34">
        <v>54</v>
      </c>
      <c r="G232" s="35">
        <v>163</v>
      </c>
      <c r="H232" s="35">
        <v>67</v>
      </c>
      <c r="I232" s="35">
        <v>230</v>
      </c>
      <c r="J232" s="36">
        <v>2019</v>
      </c>
      <c r="K232" s="34">
        <v>52</v>
      </c>
      <c r="L232" s="35">
        <v>57</v>
      </c>
      <c r="M232" s="35">
        <v>55</v>
      </c>
      <c r="N232" s="35">
        <v>112</v>
      </c>
      <c r="O232" s="36">
        <v>3230</v>
      </c>
      <c r="P232" s="34">
        <v>53</v>
      </c>
      <c r="Q232" s="35">
        <v>52</v>
      </c>
      <c r="R232" s="35">
        <v>13</v>
      </c>
      <c r="S232" s="35">
        <v>65</v>
      </c>
      <c r="T232" s="36">
        <v>1536</v>
      </c>
    </row>
    <row r="233" spans="1:20" ht="11.25">
      <c r="A233" s="34">
        <v>50</v>
      </c>
      <c r="B233" s="35">
        <v>76</v>
      </c>
      <c r="C233" s="35">
        <v>9</v>
      </c>
      <c r="D233" s="35">
        <v>85</v>
      </c>
      <c r="E233" s="36">
        <v>2586</v>
      </c>
      <c r="F233" s="34">
        <v>53</v>
      </c>
      <c r="G233" s="35">
        <v>66</v>
      </c>
      <c r="H233" s="35">
        <v>20</v>
      </c>
      <c r="I233" s="35">
        <v>86</v>
      </c>
      <c r="J233" s="36">
        <v>2105</v>
      </c>
      <c r="K233" s="34">
        <v>51</v>
      </c>
      <c r="L233" s="35">
        <v>99</v>
      </c>
      <c r="M233" s="35">
        <v>114</v>
      </c>
      <c r="N233" s="35">
        <v>213</v>
      </c>
      <c r="O233" s="36">
        <v>3443</v>
      </c>
      <c r="P233" s="34">
        <v>52</v>
      </c>
      <c r="Q233" s="35">
        <v>73</v>
      </c>
      <c r="R233" s="35">
        <v>36</v>
      </c>
      <c r="S233" s="35">
        <v>109</v>
      </c>
      <c r="T233" s="36">
        <v>1645</v>
      </c>
    </row>
    <row r="234" spans="1:20" ht="11.25">
      <c r="A234" s="34">
        <v>49</v>
      </c>
      <c r="B234" s="35">
        <v>81</v>
      </c>
      <c r="C234" s="35">
        <v>12</v>
      </c>
      <c r="D234" s="35">
        <v>93</v>
      </c>
      <c r="E234" s="36">
        <v>2679</v>
      </c>
      <c r="F234" s="34">
        <v>52</v>
      </c>
      <c r="G234" s="35">
        <v>92</v>
      </c>
      <c r="H234" s="35">
        <v>38</v>
      </c>
      <c r="I234" s="35">
        <v>130</v>
      </c>
      <c r="J234" s="36">
        <v>2235</v>
      </c>
      <c r="K234" s="34">
        <v>50</v>
      </c>
      <c r="L234" s="35">
        <v>56</v>
      </c>
      <c r="M234" s="35">
        <v>71</v>
      </c>
      <c r="N234" s="35">
        <v>127</v>
      </c>
      <c r="O234" s="36">
        <v>3570</v>
      </c>
      <c r="P234" s="34">
        <v>51</v>
      </c>
      <c r="Q234" s="35">
        <v>47</v>
      </c>
      <c r="R234" s="35">
        <v>17</v>
      </c>
      <c r="S234" s="35">
        <v>64</v>
      </c>
      <c r="T234" s="36">
        <v>1709</v>
      </c>
    </row>
    <row r="235" spans="1:20" ht="11.25">
      <c r="A235" s="34">
        <v>48</v>
      </c>
      <c r="B235" s="35">
        <v>152</v>
      </c>
      <c r="C235" s="35">
        <v>28</v>
      </c>
      <c r="D235" s="35">
        <v>180</v>
      </c>
      <c r="E235" s="36">
        <v>2859</v>
      </c>
      <c r="F235" s="34">
        <v>51</v>
      </c>
      <c r="G235" s="35">
        <v>72</v>
      </c>
      <c r="H235" s="35">
        <v>38</v>
      </c>
      <c r="I235" s="35">
        <v>110</v>
      </c>
      <c r="J235" s="36">
        <v>2345</v>
      </c>
      <c r="K235" s="34">
        <v>49</v>
      </c>
      <c r="L235" s="35">
        <v>68</v>
      </c>
      <c r="M235" s="35">
        <v>74</v>
      </c>
      <c r="N235" s="35">
        <v>142</v>
      </c>
      <c r="O235" s="36">
        <v>3712</v>
      </c>
      <c r="P235" s="34">
        <v>50</v>
      </c>
      <c r="Q235" s="35">
        <v>47</v>
      </c>
      <c r="R235" s="35">
        <v>21</v>
      </c>
      <c r="S235" s="35">
        <v>68</v>
      </c>
      <c r="T235" s="36">
        <v>1777</v>
      </c>
    </row>
    <row r="236" spans="1:20" ht="11.25">
      <c r="A236" s="34">
        <v>47</v>
      </c>
      <c r="B236" s="35">
        <v>80</v>
      </c>
      <c r="C236" s="35">
        <v>33</v>
      </c>
      <c r="D236" s="35">
        <v>113</v>
      </c>
      <c r="E236" s="36">
        <v>2972</v>
      </c>
      <c r="F236" s="34">
        <v>50</v>
      </c>
      <c r="G236" s="35">
        <v>136</v>
      </c>
      <c r="H236" s="35">
        <v>57</v>
      </c>
      <c r="I236" s="35">
        <v>193</v>
      </c>
      <c r="J236" s="36">
        <v>2538</v>
      </c>
      <c r="K236" s="34">
        <v>48</v>
      </c>
      <c r="L236" s="35">
        <v>52</v>
      </c>
      <c r="M236" s="35">
        <v>62</v>
      </c>
      <c r="N236" s="35">
        <v>114</v>
      </c>
      <c r="O236" s="36">
        <v>3826</v>
      </c>
      <c r="P236" s="34">
        <v>49</v>
      </c>
      <c r="Q236" s="35">
        <v>114</v>
      </c>
      <c r="R236" s="35">
        <v>58</v>
      </c>
      <c r="S236" s="35">
        <v>172</v>
      </c>
      <c r="T236" s="36">
        <v>1949</v>
      </c>
    </row>
    <row r="237" spans="1:20" ht="11.25">
      <c r="A237" s="34">
        <v>46</v>
      </c>
      <c r="B237" s="35">
        <v>82</v>
      </c>
      <c r="C237" s="35">
        <v>20</v>
      </c>
      <c r="D237" s="35">
        <v>102</v>
      </c>
      <c r="E237" s="36">
        <v>3074</v>
      </c>
      <c r="F237" s="34">
        <v>49</v>
      </c>
      <c r="G237" s="35">
        <v>63</v>
      </c>
      <c r="H237" s="35">
        <v>30</v>
      </c>
      <c r="I237" s="35">
        <v>93</v>
      </c>
      <c r="J237" s="36">
        <v>2631</v>
      </c>
      <c r="K237" s="34">
        <v>47</v>
      </c>
      <c r="L237" s="35">
        <v>150</v>
      </c>
      <c r="M237" s="35">
        <v>162</v>
      </c>
      <c r="N237" s="35">
        <v>312</v>
      </c>
      <c r="O237" s="36">
        <v>4138</v>
      </c>
      <c r="P237" s="34">
        <v>48</v>
      </c>
      <c r="Q237" s="35">
        <v>61</v>
      </c>
      <c r="R237" s="35">
        <v>21</v>
      </c>
      <c r="S237" s="35">
        <v>82</v>
      </c>
      <c r="T237" s="36">
        <v>2031</v>
      </c>
    </row>
    <row r="238" spans="1:20" ht="11.25">
      <c r="A238" s="34">
        <v>45</v>
      </c>
      <c r="B238" s="35">
        <v>190</v>
      </c>
      <c r="C238" s="35">
        <v>55</v>
      </c>
      <c r="D238" s="35">
        <v>245</v>
      </c>
      <c r="E238" s="36">
        <v>3319</v>
      </c>
      <c r="F238" s="34">
        <v>48</v>
      </c>
      <c r="G238" s="35">
        <v>83</v>
      </c>
      <c r="H238" s="35">
        <v>38</v>
      </c>
      <c r="I238" s="35">
        <v>121</v>
      </c>
      <c r="J238" s="36">
        <v>2752</v>
      </c>
      <c r="K238" s="34">
        <v>46</v>
      </c>
      <c r="L238" s="35">
        <v>54</v>
      </c>
      <c r="M238" s="35">
        <v>80</v>
      </c>
      <c r="N238" s="35">
        <v>134</v>
      </c>
      <c r="O238" s="36">
        <v>4272</v>
      </c>
      <c r="P238" s="34">
        <v>47</v>
      </c>
      <c r="Q238" s="35">
        <v>59</v>
      </c>
      <c r="R238" s="35">
        <v>24</v>
      </c>
      <c r="S238" s="35">
        <v>83</v>
      </c>
      <c r="T238" s="36">
        <v>2114</v>
      </c>
    </row>
    <row r="239" spans="1:20" ht="11.25">
      <c r="A239" s="34">
        <v>44</v>
      </c>
      <c r="B239" s="35">
        <v>104</v>
      </c>
      <c r="C239" s="35">
        <v>31</v>
      </c>
      <c r="D239" s="35">
        <v>135</v>
      </c>
      <c r="E239" s="36">
        <v>3454</v>
      </c>
      <c r="F239" s="34">
        <v>47</v>
      </c>
      <c r="G239" s="35">
        <v>152</v>
      </c>
      <c r="H239" s="35">
        <v>83</v>
      </c>
      <c r="I239" s="35">
        <v>235</v>
      </c>
      <c r="J239" s="36">
        <v>2987</v>
      </c>
      <c r="K239" s="34">
        <v>45</v>
      </c>
      <c r="L239" s="35">
        <v>72</v>
      </c>
      <c r="M239" s="35">
        <v>85</v>
      </c>
      <c r="N239" s="35">
        <v>157</v>
      </c>
      <c r="O239" s="36">
        <v>4429</v>
      </c>
      <c r="P239" s="34">
        <v>46</v>
      </c>
      <c r="Q239" s="35">
        <v>197</v>
      </c>
      <c r="R239" s="35">
        <v>71</v>
      </c>
      <c r="S239" s="35">
        <v>268</v>
      </c>
      <c r="T239" s="36">
        <v>2382</v>
      </c>
    </row>
    <row r="240" spans="1:20" ht="11.25">
      <c r="A240" s="34">
        <v>43</v>
      </c>
      <c r="B240" s="35">
        <v>121</v>
      </c>
      <c r="C240" s="35">
        <v>28</v>
      </c>
      <c r="D240" s="35">
        <v>149</v>
      </c>
      <c r="E240" s="36">
        <v>3603</v>
      </c>
      <c r="F240" s="34">
        <v>46</v>
      </c>
      <c r="G240" s="35">
        <v>75</v>
      </c>
      <c r="H240" s="35">
        <v>35</v>
      </c>
      <c r="I240" s="35">
        <v>110</v>
      </c>
      <c r="J240" s="36">
        <v>3097</v>
      </c>
      <c r="K240" s="34">
        <v>44</v>
      </c>
      <c r="L240" s="35">
        <v>177</v>
      </c>
      <c r="M240" s="35">
        <v>238</v>
      </c>
      <c r="N240" s="35">
        <v>415</v>
      </c>
      <c r="O240" s="36">
        <v>4844</v>
      </c>
      <c r="P240" s="34">
        <v>45</v>
      </c>
      <c r="Q240" s="35">
        <v>105</v>
      </c>
      <c r="R240" s="35">
        <v>50</v>
      </c>
      <c r="S240" s="35">
        <v>155</v>
      </c>
      <c r="T240" s="36">
        <v>2537</v>
      </c>
    </row>
    <row r="241" spans="1:20" ht="11.25">
      <c r="A241" s="34">
        <v>42</v>
      </c>
      <c r="B241" s="35">
        <v>226</v>
      </c>
      <c r="C241" s="35">
        <v>57</v>
      </c>
      <c r="D241" s="35">
        <v>283</v>
      </c>
      <c r="E241" s="36">
        <v>3886</v>
      </c>
      <c r="F241" s="34">
        <v>45</v>
      </c>
      <c r="G241" s="35">
        <v>83</v>
      </c>
      <c r="H241" s="35">
        <v>57</v>
      </c>
      <c r="I241" s="35">
        <v>140</v>
      </c>
      <c r="J241" s="36">
        <v>3237</v>
      </c>
      <c r="K241" s="34">
        <v>43</v>
      </c>
      <c r="L241" s="35">
        <v>97</v>
      </c>
      <c r="M241" s="35">
        <v>119</v>
      </c>
      <c r="N241" s="35">
        <v>216</v>
      </c>
      <c r="O241" s="36">
        <v>5060</v>
      </c>
      <c r="P241" s="34">
        <v>44</v>
      </c>
      <c r="Q241" s="35">
        <v>88</v>
      </c>
      <c r="R241" s="35">
        <v>35</v>
      </c>
      <c r="S241" s="35">
        <v>123</v>
      </c>
      <c r="T241" s="36">
        <v>2660</v>
      </c>
    </row>
    <row r="242" spans="1:20" ht="11.25">
      <c r="A242" s="34">
        <v>41</v>
      </c>
      <c r="B242" s="35">
        <v>98</v>
      </c>
      <c r="C242" s="35">
        <v>36</v>
      </c>
      <c r="D242" s="35">
        <v>134</v>
      </c>
      <c r="E242" s="36">
        <v>4020</v>
      </c>
      <c r="F242" s="34">
        <v>44</v>
      </c>
      <c r="G242" s="35">
        <v>96</v>
      </c>
      <c r="H242" s="35">
        <v>54</v>
      </c>
      <c r="I242" s="35">
        <v>150</v>
      </c>
      <c r="J242" s="36">
        <v>3387</v>
      </c>
      <c r="K242" s="34">
        <v>42</v>
      </c>
      <c r="L242" s="35">
        <v>107</v>
      </c>
      <c r="M242" s="35">
        <v>122</v>
      </c>
      <c r="N242" s="35">
        <v>229</v>
      </c>
      <c r="O242" s="36">
        <v>5289</v>
      </c>
      <c r="P242" s="34">
        <v>43</v>
      </c>
      <c r="Q242" s="35">
        <v>253</v>
      </c>
      <c r="R242" s="35">
        <v>105</v>
      </c>
      <c r="S242" s="35">
        <v>358</v>
      </c>
      <c r="T242" s="36">
        <v>3018</v>
      </c>
    </row>
    <row r="243" spans="1:20" ht="11.25">
      <c r="A243" s="34">
        <v>40</v>
      </c>
      <c r="B243" s="35">
        <v>111</v>
      </c>
      <c r="C243" s="35">
        <v>29</v>
      </c>
      <c r="D243" s="35">
        <v>140</v>
      </c>
      <c r="E243" s="36">
        <v>4160</v>
      </c>
      <c r="F243" s="34">
        <v>43</v>
      </c>
      <c r="G243" s="35">
        <v>167</v>
      </c>
      <c r="H243" s="35">
        <v>138</v>
      </c>
      <c r="I243" s="35">
        <v>305</v>
      </c>
      <c r="J243" s="36">
        <v>3692</v>
      </c>
      <c r="K243" s="34">
        <v>41</v>
      </c>
      <c r="L243" s="35">
        <v>212</v>
      </c>
      <c r="M243" s="35">
        <v>219</v>
      </c>
      <c r="N243" s="35">
        <v>431</v>
      </c>
      <c r="O243" s="36">
        <v>5720</v>
      </c>
      <c r="P243" s="34">
        <v>42</v>
      </c>
      <c r="Q243" s="35">
        <v>111</v>
      </c>
      <c r="R243" s="35">
        <v>51</v>
      </c>
      <c r="S243" s="35">
        <v>162</v>
      </c>
      <c r="T243" s="36">
        <v>3180</v>
      </c>
    </row>
    <row r="244" spans="1:20" ht="11.25">
      <c r="A244" s="34">
        <v>39</v>
      </c>
      <c r="B244" s="35">
        <v>297</v>
      </c>
      <c r="C244" s="35">
        <v>76</v>
      </c>
      <c r="D244" s="35">
        <v>373</v>
      </c>
      <c r="E244" s="36">
        <v>4533</v>
      </c>
      <c r="F244" s="34">
        <v>42</v>
      </c>
      <c r="G244" s="35">
        <v>107</v>
      </c>
      <c r="H244" s="35">
        <v>53</v>
      </c>
      <c r="I244" s="35">
        <v>160</v>
      </c>
      <c r="J244" s="36">
        <v>3852</v>
      </c>
      <c r="K244" s="34">
        <v>40</v>
      </c>
      <c r="L244" s="35">
        <v>114</v>
      </c>
      <c r="M244" s="35">
        <v>106</v>
      </c>
      <c r="N244" s="35">
        <v>220</v>
      </c>
      <c r="O244" s="36">
        <v>5940</v>
      </c>
      <c r="P244" s="34">
        <v>41</v>
      </c>
      <c r="Q244" s="35">
        <v>304</v>
      </c>
      <c r="R244" s="35">
        <v>133</v>
      </c>
      <c r="S244" s="35">
        <v>437</v>
      </c>
      <c r="T244" s="36">
        <v>3617</v>
      </c>
    </row>
    <row r="245" spans="1:20" ht="11.25">
      <c r="A245" s="34">
        <v>38</v>
      </c>
      <c r="B245" s="35">
        <v>103</v>
      </c>
      <c r="C245" s="35">
        <v>29</v>
      </c>
      <c r="D245" s="35">
        <v>132</v>
      </c>
      <c r="E245" s="36">
        <v>4665</v>
      </c>
      <c r="F245" s="34">
        <v>41</v>
      </c>
      <c r="G245" s="35">
        <v>144</v>
      </c>
      <c r="H245" s="35">
        <v>79</v>
      </c>
      <c r="I245" s="35">
        <v>223</v>
      </c>
      <c r="J245" s="36">
        <v>4075</v>
      </c>
      <c r="K245" s="34">
        <v>39</v>
      </c>
      <c r="L245" s="35">
        <v>110</v>
      </c>
      <c r="M245" s="35">
        <v>109</v>
      </c>
      <c r="N245" s="35">
        <v>219</v>
      </c>
      <c r="O245" s="36">
        <v>6159</v>
      </c>
      <c r="P245" s="34">
        <v>40</v>
      </c>
      <c r="Q245" s="35">
        <v>75</v>
      </c>
      <c r="R245" s="35">
        <v>40</v>
      </c>
      <c r="S245" s="35">
        <v>115</v>
      </c>
      <c r="T245" s="36">
        <v>3732</v>
      </c>
    </row>
    <row r="246" spans="1:20" ht="11.25">
      <c r="A246" s="34">
        <v>37</v>
      </c>
      <c r="B246" s="35">
        <v>98</v>
      </c>
      <c r="C246" s="35">
        <v>20</v>
      </c>
      <c r="D246" s="35">
        <v>118</v>
      </c>
      <c r="E246" s="36">
        <v>4783</v>
      </c>
      <c r="F246" s="34">
        <v>40</v>
      </c>
      <c r="G246" s="35">
        <v>113</v>
      </c>
      <c r="H246" s="35">
        <v>81</v>
      </c>
      <c r="I246" s="35">
        <v>194</v>
      </c>
      <c r="J246" s="36">
        <v>4269</v>
      </c>
      <c r="K246" s="34">
        <v>38</v>
      </c>
      <c r="L246" s="35">
        <v>135</v>
      </c>
      <c r="M246" s="35">
        <v>107</v>
      </c>
      <c r="N246" s="35">
        <v>242</v>
      </c>
      <c r="O246" s="36">
        <v>6401</v>
      </c>
      <c r="P246" s="34">
        <v>39</v>
      </c>
      <c r="Q246" s="35">
        <v>136</v>
      </c>
      <c r="R246" s="35">
        <v>57</v>
      </c>
      <c r="S246" s="35">
        <v>193</v>
      </c>
      <c r="T246" s="36">
        <v>3925</v>
      </c>
    </row>
    <row r="247" spans="1:20" ht="11.25">
      <c r="A247" s="34">
        <v>36</v>
      </c>
      <c r="B247" s="35">
        <v>236</v>
      </c>
      <c r="C247" s="35">
        <v>40</v>
      </c>
      <c r="D247" s="35">
        <v>276</v>
      </c>
      <c r="E247" s="36">
        <v>5059</v>
      </c>
      <c r="F247" s="34">
        <v>39</v>
      </c>
      <c r="G247" s="35">
        <v>281</v>
      </c>
      <c r="H247" s="35">
        <v>135</v>
      </c>
      <c r="I247" s="35">
        <v>416</v>
      </c>
      <c r="J247" s="36">
        <v>4685</v>
      </c>
      <c r="K247" s="34">
        <v>37</v>
      </c>
      <c r="L247" s="35">
        <v>197</v>
      </c>
      <c r="M247" s="35">
        <v>173</v>
      </c>
      <c r="N247" s="35">
        <v>370</v>
      </c>
      <c r="O247" s="36">
        <v>6771</v>
      </c>
      <c r="P247" s="34">
        <v>38</v>
      </c>
      <c r="Q247" s="35">
        <v>121</v>
      </c>
      <c r="R247" s="35">
        <v>60</v>
      </c>
      <c r="S247" s="35">
        <v>181</v>
      </c>
      <c r="T247" s="36">
        <v>4106</v>
      </c>
    </row>
    <row r="248" spans="1:20" ht="11.25">
      <c r="A248" s="34">
        <v>35</v>
      </c>
      <c r="B248" s="35">
        <v>26</v>
      </c>
      <c r="C248" s="35">
        <v>6</v>
      </c>
      <c r="D248" s="35">
        <v>32</v>
      </c>
      <c r="E248" s="36">
        <v>5091</v>
      </c>
      <c r="F248" s="34">
        <v>38</v>
      </c>
      <c r="G248" s="35">
        <v>86</v>
      </c>
      <c r="H248" s="35">
        <v>43</v>
      </c>
      <c r="I248" s="35">
        <v>129</v>
      </c>
      <c r="J248" s="36">
        <v>4814</v>
      </c>
      <c r="K248" s="34">
        <v>36</v>
      </c>
      <c r="L248" s="35">
        <v>85</v>
      </c>
      <c r="M248" s="35">
        <v>62</v>
      </c>
      <c r="N248" s="35">
        <v>147</v>
      </c>
      <c r="O248" s="36">
        <v>6918</v>
      </c>
      <c r="P248" s="34">
        <v>37</v>
      </c>
      <c r="Q248" s="35">
        <v>36</v>
      </c>
      <c r="R248" s="35">
        <v>13</v>
      </c>
      <c r="S248" s="35">
        <v>49</v>
      </c>
      <c r="T248" s="36">
        <v>4155</v>
      </c>
    </row>
    <row r="249" spans="1:20" ht="11.25">
      <c r="A249" s="34">
        <v>34</v>
      </c>
      <c r="B249" s="35">
        <v>48</v>
      </c>
      <c r="C249" s="35">
        <v>18</v>
      </c>
      <c r="D249" s="35">
        <v>66</v>
      </c>
      <c r="E249" s="36">
        <v>5157</v>
      </c>
      <c r="F249" s="34">
        <v>37</v>
      </c>
      <c r="G249" s="35">
        <v>83</v>
      </c>
      <c r="H249" s="35">
        <v>40</v>
      </c>
      <c r="I249" s="35">
        <v>123</v>
      </c>
      <c r="J249" s="36">
        <v>4937</v>
      </c>
      <c r="K249" s="34">
        <v>35</v>
      </c>
      <c r="L249" s="35">
        <v>96</v>
      </c>
      <c r="M249" s="35">
        <v>67</v>
      </c>
      <c r="N249" s="35">
        <v>163</v>
      </c>
      <c r="O249" s="36">
        <v>7081</v>
      </c>
      <c r="P249" s="34">
        <v>36</v>
      </c>
      <c r="Q249" s="35">
        <v>32</v>
      </c>
      <c r="R249" s="35">
        <v>10</v>
      </c>
      <c r="S249" s="35">
        <v>42</v>
      </c>
      <c r="T249" s="36">
        <v>4197</v>
      </c>
    </row>
    <row r="250" spans="1:20" ht="11.25">
      <c r="A250" s="34">
        <v>33</v>
      </c>
      <c r="B250" s="35">
        <v>38</v>
      </c>
      <c r="C250" s="35">
        <v>9</v>
      </c>
      <c r="D250" s="35">
        <v>47</v>
      </c>
      <c r="E250" s="36">
        <v>5204</v>
      </c>
      <c r="F250" s="34">
        <v>36</v>
      </c>
      <c r="G250" s="35">
        <v>82</v>
      </c>
      <c r="H250" s="35">
        <v>36</v>
      </c>
      <c r="I250" s="35">
        <v>118</v>
      </c>
      <c r="J250" s="36">
        <v>5055</v>
      </c>
      <c r="K250" s="34">
        <v>34</v>
      </c>
      <c r="L250" s="35">
        <v>77</v>
      </c>
      <c r="M250" s="35">
        <v>65</v>
      </c>
      <c r="N250" s="35">
        <v>142</v>
      </c>
      <c r="O250" s="36">
        <v>7223</v>
      </c>
      <c r="P250" s="34">
        <v>35</v>
      </c>
      <c r="Q250" s="35">
        <v>32</v>
      </c>
      <c r="R250" s="35">
        <v>10</v>
      </c>
      <c r="S250" s="35">
        <v>42</v>
      </c>
      <c r="T250" s="36">
        <v>4239</v>
      </c>
    </row>
    <row r="251" spans="1:20" ht="11.25">
      <c r="A251" s="34">
        <v>32</v>
      </c>
      <c r="B251" s="35">
        <v>13</v>
      </c>
      <c r="C251" s="35">
        <v>2</v>
      </c>
      <c r="D251" s="35">
        <v>15</v>
      </c>
      <c r="E251" s="36">
        <v>5219</v>
      </c>
      <c r="F251" s="34">
        <v>35</v>
      </c>
      <c r="G251" s="35">
        <v>66</v>
      </c>
      <c r="H251" s="35">
        <v>41</v>
      </c>
      <c r="I251" s="35">
        <v>107</v>
      </c>
      <c r="J251" s="36">
        <v>5162</v>
      </c>
      <c r="K251" s="34">
        <v>33</v>
      </c>
      <c r="L251" s="35">
        <v>15</v>
      </c>
      <c r="M251" s="35">
        <v>7</v>
      </c>
      <c r="N251" s="35">
        <v>22</v>
      </c>
      <c r="O251" s="36">
        <v>7245</v>
      </c>
      <c r="P251" s="34">
        <v>34</v>
      </c>
      <c r="Q251" s="35">
        <v>9</v>
      </c>
      <c r="R251" s="35">
        <v>1</v>
      </c>
      <c r="S251" s="35">
        <v>10</v>
      </c>
      <c r="T251" s="36">
        <v>4249</v>
      </c>
    </row>
    <row r="252" spans="1:20" ht="11.25">
      <c r="A252" s="34">
        <v>30</v>
      </c>
      <c r="B252" s="35">
        <v>13</v>
      </c>
      <c r="C252" s="35">
        <v>4</v>
      </c>
      <c r="D252" s="35">
        <v>17</v>
      </c>
      <c r="E252" s="36">
        <v>5236</v>
      </c>
      <c r="F252" s="34">
        <v>34</v>
      </c>
      <c r="G252" s="35">
        <v>23</v>
      </c>
      <c r="H252" s="35">
        <v>6</v>
      </c>
      <c r="I252" s="35">
        <v>29</v>
      </c>
      <c r="J252" s="36">
        <v>5191</v>
      </c>
      <c r="K252" s="34">
        <v>32</v>
      </c>
      <c r="L252" s="35">
        <v>7</v>
      </c>
      <c r="M252" s="35">
        <v>9</v>
      </c>
      <c r="N252" s="35">
        <v>16</v>
      </c>
      <c r="O252" s="36">
        <v>7261</v>
      </c>
      <c r="P252" s="34">
        <v>33</v>
      </c>
      <c r="Q252" s="35">
        <v>8</v>
      </c>
      <c r="R252" s="35">
        <v>7</v>
      </c>
      <c r="S252" s="35">
        <v>15</v>
      </c>
      <c r="T252" s="36">
        <v>4264</v>
      </c>
    </row>
    <row r="253" spans="1:20" ht="11.25">
      <c r="A253" s="34"/>
      <c r="B253" s="35"/>
      <c r="C253" s="35"/>
      <c r="D253" s="35"/>
      <c r="E253" s="36"/>
      <c r="F253" s="34">
        <v>33</v>
      </c>
      <c r="G253" s="35">
        <v>11</v>
      </c>
      <c r="H253" s="35">
        <v>7</v>
      </c>
      <c r="I253" s="35">
        <v>18</v>
      </c>
      <c r="J253" s="36">
        <v>5209</v>
      </c>
      <c r="K253" s="34">
        <v>31</v>
      </c>
      <c r="L253" s="35">
        <v>12</v>
      </c>
      <c r="M253" s="35">
        <v>6</v>
      </c>
      <c r="N253" s="35">
        <v>18</v>
      </c>
      <c r="O253" s="36">
        <v>7279</v>
      </c>
      <c r="P253" s="34"/>
      <c r="Q253" s="35"/>
      <c r="R253" s="35"/>
      <c r="S253" s="35"/>
      <c r="T253" s="36"/>
    </row>
    <row r="254" spans="1:20" ht="11.25">
      <c r="A254" s="34"/>
      <c r="B254" s="35"/>
      <c r="C254" s="35"/>
      <c r="D254" s="35"/>
      <c r="E254" s="36"/>
      <c r="F254" s="34">
        <v>32</v>
      </c>
      <c r="G254" s="35">
        <v>11</v>
      </c>
      <c r="H254" s="35">
        <v>6</v>
      </c>
      <c r="I254" s="35">
        <v>17</v>
      </c>
      <c r="J254" s="36">
        <v>5226</v>
      </c>
      <c r="K254" s="34"/>
      <c r="L254" s="35"/>
      <c r="M254" s="35"/>
      <c r="N254" s="35"/>
      <c r="O254" s="36"/>
      <c r="P254" s="34"/>
      <c r="Q254" s="35"/>
      <c r="R254" s="35"/>
      <c r="S254" s="35"/>
      <c r="T254" s="36"/>
    </row>
    <row r="255" spans="1:20" ht="11.25">
      <c r="A255" s="34"/>
      <c r="B255" s="35"/>
      <c r="C255" s="35"/>
      <c r="D255" s="35"/>
      <c r="E255" s="36"/>
      <c r="F255" s="34">
        <v>31</v>
      </c>
      <c r="G255" s="35">
        <v>14</v>
      </c>
      <c r="H255" s="35">
        <v>2</v>
      </c>
      <c r="I255" s="35">
        <v>16</v>
      </c>
      <c r="J255" s="36">
        <v>5242</v>
      </c>
      <c r="K255" s="34"/>
      <c r="L255" s="35"/>
      <c r="M255" s="35"/>
      <c r="N255" s="35"/>
      <c r="O255" s="36"/>
      <c r="P255" s="34"/>
      <c r="Q255" s="35"/>
      <c r="R255" s="35"/>
      <c r="S255" s="35"/>
      <c r="T255" s="36"/>
    </row>
    <row r="256" spans="1:20" ht="11.25">
      <c r="A256" s="34"/>
      <c r="B256" s="35"/>
      <c r="C256" s="35"/>
      <c r="D256" s="35"/>
      <c r="E256" s="36"/>
      <c r="F256" s="34"/>
      <c r="G256" s="35"/>
      <c r="H256" s="35"/>
      <c r="I256" s="35"/>
      <c r="J256" s="36"/>
      <c r="K256" s="34"/>
      <c r="L256" s="35"/>
      <c r="M256" s="35"/>
      <c r="N256" s="35"/>
      <c r="O256" s="36"/>
      <c r="P256" s="34"/>
      <c r="Q256" s="35"/>
      <c r="R256" s="35"/>
      <c r="S256" s="35"/>
      <c r="T256" s="36"/>
    </row>
    <row r="257" spans="1:20" ht="11.25">
      <c r="A257" s="34"/>
      <c r="B257" s="35"/>
      <c r="C257" s="35"/>
      <c r="D257" s="35"/>
      <c r="E257" s="36"/>
      <c r="F257" s="34"/>
      <c r="G257" s="35"/>
      <c r="H257" s="35"/>
      <c r="I257" s="35"/>
      <c r="J257" s="36"/>
      <c r="K257" s="34"/>
      <c r="L257" s="35"/>
      <c r="M257" s="35"/>
      <c r="N257" s="35"/>
      <c r="O257" s="36"/>
      <c r="P257" s="34"/>
      <c r="Q257" s="35"/>
      <c r="R257" s="35"/>
      <c r="S257" s="35"/>
      <c r="T257" s="36"/>
    </row>
    <row r="258" spans="1:20" ht="11.25">
      <c r="A258" s="34"/>
      <c r="B258" s="35"/>
      <c r="C258" s="35"/>
      <c r="D258" s="35"/>
      <c r="E258" s="36"/>
      <c r="F258" s="34"/>
      <c r="G258" s="35"/>
      <c r="H258" s="35"/>
      <c r="I258" s="35"/>
      <c r="J258" s="36"/>
      <c r="K258" s="34"/>
      <c r="L258" s="35"/>
      <c r="M258" s="35"/>
      <c r="N258" s="35"/>
      <c r="O258" s="36"/>
      <c r="P258" s="34"/>
      <c r="Q258" s="35"/>
      <c r="R258" s="35"/>
      <c r="S258" s="35"/>
      <c r="T258" s="36"/>
    </row>
    <row r="259" spans="1:20" ht="11.25">
      <c r="A259" s="25"/>
      <c r="B259" s="26"/>
      <c r="C259" s="26"/>
      <c r="D259" s="26"/>
      <c r="E259" s="27"/>
      <c r="F259" s="25"/>
      <c r="G259" s="26"/>
      <c r="H259" s="26"/>
      <c r="I259" s="26"/>
      <c r="J259" s="27"/>
      <c r="K259" s="25"/>
      <c r="L259" s="26"/>
      <c r="M259" s="26"/>
      <c r="N259" s="26"/>
      <c r="O259" s="27"/>
      <c r="P259" s="23"/>
      <c r="Q259" s="20"/>
      <c r="R259" s="20"/>
      <c r="S259" s="20"/>
      <c r="T259" s="22"/>
    </row>
    <row r="260" spans="1:20" ht="11.25">
      <c r="A260" s="25"/>
      <c r="B260" s="26"/>
      <c r="C260" s="26"/>
      <c r="D260" s="26"/>
      <c r="E260" s="27"/>
      <c r="F260" s="25"/>
      <c r="G260" s="26"/>
      <c r="H260" s="26"/>
      <c r="I260" s="26"/>
      <c r="J260" s="27"/>
      <c r="K260" s="25"/>
      <c r="L260" s="26"/>
      <c r="M260" s="26"/>
      <c r="N260" s="26"/>
      <c r="O260" s="27"/>
      <c r="P260" s="23"/>
      <c r="Q260" s="20"/>
      <c r="R260" s="20"/>
      <c r="S260" s="20"/>
      <c r="T260" s="22"/>
    </row>
    <row r="261" spans="1:20" ht="11.25">
      <c r="A261" s="25"/>
      <c r="B261" s="26"/>
      <c r="C261" s="26"/>
      <c r="D261" s="26"/>
      <c r="E261" s="27"/>
      <c r="F261" s="25"/>
      <c r="G261" s="26"/>
      <c r="H261" s="26"/>
      <c r="I261" s="26"/>
      <c r="J261" s="27"/>
      <c r="K261" s="25"/>
      <c r="L261" s="26"/>
      <c r="M261" s="26"/>
      <c r="N261" s="26"/>
      <c r="O261" s="27"/>
      <c r="P261" s="23"/>
      <c r="Q261" s="20"/>
      <c r="R261" s="20"/>
      <c r="S261" s="20"/>
      <c r="T261" s="22"/>
    </row>
    <row r="262" spans="1:20" ht="11.25">
      <c r="A262" s="25"/>
      <c r="B262" s="26"/>
      <c r="C262" s="26"/>
      <c r="D262" s="26"/>
      <c r="E262" s="27"/>
      <c r="F262" s="25"/>
      <c r="G262" s="26"/>
      <c r="H262" s="26"/>
      <c r="I262" s="26"/>
      <c r="J262" s="27"/>
      <c r="K262" s="25"/>
      <c r="L262" s="26"/>
      <c r="M262" s="26"/>
      <c r="N262" s="26"/>
      <c r="O262" s="27"/>
      <c r="P262" s="23"/>
      <c r="Q262" s="20"/>
      <c r="R262" s="20"/>
      <c r="S262" s="20"/>
      <c r="T262" s="22"/>
    </row>
    <row r="263" spans="1:20" ht="11.25">
      <c r="A263" s="25"/>
      <c r="B263" s="26"/>
      <c r="C263" s="26"/>
      <c r="D263" s="26"/>
      <c r="E263" s="27"/>
      <c r="F263" s="25"/>
      <c r="G263" s="26"/>
      <c r="H263" s="26"/>
      <c r="I263" s="26"/>
      <c r="J263" s="27"/>
      <c r="K263" s="25"/>
      <c r="L263" s="26"/>
      <c r="M263" s="26"/>
      <c r="N263" s="26"/>
      <c r="O263" s="27"/>
      <c r="P263" s="23"/>
      <c r="Q263" s="20"/>
      <c r="R263" s="20"/>
      <c r="S263" s="20"/>
      <c r="T263" s="22"/>
    </row>
    <row r="264" spans="1:20" ht="11.25">
      <c r="A264" s="25"/>
      <c r="B264" s="26"/>
      <c r="C264" s="26"/>
      <c r="D264" s="26"/>
      <c r="E264" s="27"/>
      <c r="F264" s="25"/>
      <c r="G264" s="26"/>
      <c r="H264" s="26"/>
      <c r="I264" s="26"/>
      <c r="J264" s="27"/>
      <c r="K264" s="25"/>
      <c r="L264" s="26"/>
      <c r="M264" s="26"/>
      <c r="N264" s="26"/>
      <c r="O264" s="27"/>
      <c r="P264" s="23"/>
      <c r="Q264" s="20"/>
      <c r="R264" s="20"/>
      <c r="S264" s="20"/>
      <c r="T264" s="22"/>
    </row>
    <row r="265" spans="1:20" ht="11.25">
      <c r="A265" s="77" t="s">
        <v>14</v>
      </c>
      <c r="B265" s="78">
        <f>SUM(B215:B264)</f>
        <v>4455</v>
      </c>
      <c r="C265" s="78">
        <f t="shared" ref="C265" si="24">SUM(C215:C264)</f>
        <v>781</v>
      </c>
      <c r="D265" s="78">
        <f t="shared" ref="D265" si="25">SUM(D215:D264)</f>
        <v>5236</v>
      </c>
      <c r="E265" s="28"/>
      <c r="F265" s="77" t="s">
        <v>14</v>
      </c>
      <c r="G265" s="78">
        <f>SUM(G215:G264)</f>
        <v>3736</v>
      </c>
      <c r="H265" s="78">
        <f t="shared" ref="H265" si="26">SUM(H215:H264)</f>
        <v>1506</v>
      </c>
      <c r="I265" s="78">
        <f t="shared" ref="I265" si="27">SUM(I215:I264)</f>
        <v>5242</v>
      </c>
      <c r="J265" s="28"/>
      <c r="K265" s="77" t="s">
        <v>14</v>
      </c>
      <c r="L265" s="78">
        <f>SUM(L215:L264)</f>
        <v>4001</v>
      </c>
      <c r="M265" s="78">
        <f t="shared" ref="M265" si="28">SUM(M215:M264)</f>
        <v>3278</v>
      </c>
      <c r="N265" s="78">
        <f t="shared" ref="N265" si="29">SUM(N215:N264)</f>
        <v>7279</v>
      </c>
      <c r="O265" s="28"/>
      <c r="P265" s="77" t="s">
        <v>14</v>
      </c>
      <c r="Q265" s="78">
        <f>SUM(Q215:Q264)</f>
        <v>3213</v>
      </c>
      <c r="R265" s="78">
        <f t="shared" ref="R265" si="30">SUM(R215:R264)</f>
        <v>1051</v>
      </c>
      <c r="S265" s="78">
        <f t="shared" ref="S265" si="31">SUM(S215:S264)</f>
        <v>4264</v>
      </c>
      <c r="T265" s="28"/>
    </row>
  </sheetData>
  <sheetProtection password="CB0D" sheet="1" objects="1" scenarios="1"/>
  <mergeCells count="20">
    <mergeCell ref="A109:E109"/>
    <mergeCell ref="F109:J109"/>
    <mergeCell ref="K109:O109"/>
    <mergeCell ref="A56:E56"/>
    <mergeCell ref="F56:J56"/>
    <mergeCell ref="K56:O56"/>
    <mergeCell ref="A1:D1"/>
    <mergeCell ref="P56:T56"/>
    <mergeCell ref="A3:E3"/>
    <mergeCell ref="F3:J3"/>
    <mergeCell ref="K3:O3"/>
    <mergeCell ref="P3:T3"/>
    <mergeCell ref="A214:E214"/>
    <mergeCell ref="F214:J214"/>
    <mergeCell ref="K214:O214"/>
    <mergeCell ref="P214:T214"/>
    <mergeCell ref="A161:E161"/>
    <mergeCell ref="F161:J161"/>
    <mergeCell ref="K161:O161"/>
    <mergeCell ref="P161:T161"/>
  </mergeCells>
  <phoneticPr fontId="3" type="noConversion"/>
  <printOptions horizontalCentered="1"/>
  <pageMargins left="0.51181102362204722" right="0.51181102362204722" top="0.55118110236220474" bottom="0.43307086614173229" header="0.31496062992125984" footer="0.31496062992125984"/>
  <pageSetup paperSize="9" scale="87" orientation="landscape" r:id="rId1"/>
  <headerFooter alignWithMargins="0"/>
  <rowBreaks count="4" manualBreakCount="4">
    <brk id="55" max="16383" man="1"/>
    <brk id="108" max="19" man="1"/>
    <brk id="160" max="19" man="1"/>
    <brk id="213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/>
  <dimension ref="A1:T108"/>
  <sheetViews>
    <sheetView showWhiteSpace="0" zoomScale="110" zoomScaleNormal="110" zoomScaleSheetLayoutView="80" workbookViewId="0">
      <selection sqref="A1:C1"/>
    </sheetView>
  </sheetViews>
  <sheetFormatPr defaultColWidth="8.5546875" defaultRowHeight="10.5"/>
  <cols>
    <col min="1" max="20" width="6.6640625" style="2" customWidth="1"/>
    <col min="21" max="16384" width="8.5546875" style="2"/>
  </cols>
  <sheetData>
    <row r="1" spans="1:20" ht="16.5" customHeight="1">
      <c r="A1" s="173" t="s">
        <v>45</v>
      </c>
      <c r="B1" s="173"/>
      <c r="C1" s="173"/>
      <c r="D1" s="124"/>
      <c r="E1" s="124"/>
    </row>
    <row r="3" spans="1:20" ht="13.35" customHeight="1">
      <c r="A3" s="180" t="s">
        <v>43</v>
      </c>
      <c r="B3" s="181"/>
      <c r="C3" s="181"/>
      <c r="D3" s="181"/>
      <c r="E3" s="182"/>
      <c r="F3" s="174" t="s">
        <v>28</v>
      </c>
      <c r="G3" s="175"/>
      <c r="H3" s="175"/>
      <c r="I3" s="175"/>
      <c r="J3" s="176"/>
      <c r="K3" s="174" t="s">
        <v>29</v>
      </c>
      <c r="L3" s="175"/>
      <c r="M3" s="175"/>
      <c r="N3" s="175"/>
      <c r="O3" s="176"/>
      <c r="P3" s="174" t="s">
        <v>30</v>
      </c>
      <c r="Q3" s="175"/>
      <c r="R3" s="175"/>
      <c r="S3" s="175"/>
      <c r="T3" s="176"/>
    </row>
    <row r="4" spans="1:20" ht="13.35" customHeight="1">
      <c r="A4" s="52" t="s">
        <v>0</v>
      </c>
      <c r="B4" s="53" t="s">
        <v>1</v>
      </c>
      <c r="C4" s="53" t="s">
        <v>2</v>
      </c>
      <c r="D4" s="53" t="s">
        <v>4</v>
      </c>
      <c r="E4" s="54" t="s">
        <v>3</v>
      </c>
      <c r="F4" s="52" t="s">
        <v>0</v>
      </c>
      <c r="G4" s="53" t="s">
        <v>1</v>
      </c>
      <c r="H4" s="53" t="s">
        <v>2</v>
      </c>
      <c r="I4" s="53" t="s">
        <v>4</v>
      </c>
      <c r="J4" s="54" t="s">
        <v>3</v>
      </c>
      <c r="K4" s="52" t="s">
        <v>0</v>
      </c>
      <c r="L4" s="53" t="s">
        <v>1</v>
      </c>
      <c r="M4" s="53" t="s">
        <v>2</v>
      </c>
      <c r="N4" s="53" t="s">
        <v>4</v>
      </c>
      <c r="O4" s="54" t="s">
        <v>3</v>
      </c>
      <c r="P4" s="52" t="s">
        <v>0</v>
      </c>
      <c r="Q4" s="53" t="s">
        <v>1</v>
      </c>
      <c r="R4" s="53" t="s">
        <v>2</v>
      </c>
      <c r="S4" s="53" t="s">
        <v>4</v>
      </c>
      <c r="T4" s="54" t="s">
        <v>3</v>
      </c>
    </row>
    <row r="5" spans="1:20" s="10" customFormat="1" ht="10.5" customHeight="1">
      <c r="A5" s="34">
        <v>70</v>
      </c>
      <c r="B5" s="35">
        <v>76</v>
      </c>
      <c r="C5" s="35">
        <v>34</v>
      </c>
      <c r="D5" s="35">
        <v>110</v>
      </c>
      <c r="E5" s="36">
        <v>110</v>
      </c>
      <c r="F5" s="34">
        <v>72</v>
      </c>
      <c r="G5" s="35">
        <v>1</v>
      </c>
      <c r="H5" s="35">
        <v>0</v>
      </c>
      <c r="I5" s="35">
        <v>1</v>
      </c>
      <c r="J5" s="36">
        <v>1</v>
      </c>
      <c r="K5" s="34">
        <v>69</v>
      </c>
      <c r="L5" s="35">
        <v>13</v>
      </c>
      <c r="M5" s="35">
        <v>3</v>
      </c>
      <c r="N5" s="35">
        <v>16</v>
      </c>
      <c r="O5" s="36">
        <v>16</v>
      </c>
      <c r="P5" s="34">
        <v>67</v>
      </c>
      <c r="Q5" s="35">
        <v>37</v>
      </c>
      <c r="R5" s="35">
        <v>34</v>
      </c>
      <c r="S5" s="35">
        <v>71</v>
      </c>
      <c r="T5" s="36">
        <v>71</v>
      </c>
    </row>
    <row r="6" spans="1:20" s="10" customFormat="1" ht="10.5" customHeight="1">
      <c r="A6" s="34">
        <v>68</v>
      </c>
      <c r="B6" s="35">
        <v>101</v>
      </c>
      <c r="C6" s="35">
        <v>59</v>
      </c>
      <c r="D6" s="35">
        <v>160</v>
      </c>
      <c r="E6" s="36">
        <v>270</v>
      </c>
      <c r="F6" s="34">
        <v>70</v>
      </c>
      <c r="G6" s="35">
        <v>4</v>
      </c>
      <c r="H6" s="35">
        <v>0</v>
      </c>
      <c r="I6" s="35">
        <v>4</v>
      </c>
      <c r="J6" s="36">
        <v>5</v>
      </c>
      <c r="K6" s="34">
        <v>67</v>
      </c>
      <c r="L6" s="35">
        <v>8</v>
      </c>
      <c r="M6" s="35">
        <v>1</v>
      </c>
      <c r="N6" s="35">
        <v>9</v>
      </c>
      <c r="O6" s="36">
        <v>25</v>
      </c>
      <c r="P6" s="34">
        <v>65</v>
      </c>
      <c r="Q6" s="35">
        <v>20</v>
      </c>
      <c r="R6" s="35">
        <v>19</v>
      </c>
      <c r="S6" s="35">
        <v>39</v>
      </c>
      <c r="T6" s="36">
        <v>110</v>
      </c>
    </row>
    <row r="7" spans="1:20" s="10" customFormat="1" ht="10.5" customHeight="1">
      <c r="A7" s="34">
        <v>67</v>
      </c>
      <c r="B7" s="35">
        <v>2</v>
      </c>
      <c r="C7" s="35">
        <v>1</v>
      </c>
      <c r="D7" s="35">
        <v>3</v>
      </c>
      <c r="E7" s="36">
        <v>273</v>
      </c>
      <c r="F7" s="34">
        <v>69</v>
      </c>
      <c r="G7" s="35">
        <v>3</v>
      </c>
      <c r="H7" s="35">
        <v>1</v>
      </c>
      <c r="I7" s="35">
        <v>4</v>
      </c>
      <c r="J7" s="36">
        <v>9</v>
      </c>
      <c r="K7" s="34">
        <v>66</v>
      </c>
      <c r="L7" s="35">
        <v>31</v>
      </c>
      <c r="M7" s="35">
        <v>7</v>
      </c>
      <c r="N7" s="35">
        <v>38</v>
      </c>
      <c r="O7" s="36">
        <v>63</v>
      </c>
      <c r="P7" s="34">
        <v>64</v>
      </c>
      <c r="Q7" s="35">
        <v>20</v>
      </c>
      <c r="R7" s="35">
        <v>21</v>
      </c>
      <c r="S7" s="35">
        <v>41</v>
      </c>
      <c r="T7" s="36">
        <v>151</v>
      </c>
    </row>
    <row r="8" spans="1:20" s="10" customFormat="1" ht="10.5" customHeight="1">
      <c r="A8" s="34">
        <v>66</v>
      </c>
      <c r="B8" s="35">
        <v>35</v>
      </c>
      <c r="C8" s="35">
        <v>22</v>
      </c>
      <c r="D8" s="35">
        <v>57</v>
      </c>
      <c r="E8" s="36">
        <v>330</v>
      </c>
      <c r="F8" s="34">
        <v>68</v>
      </c>
      <c r="G8" s="35">
        <v>1</v>
      </c>
      <c r="H8" s="35">
        <v>2</v>
      </c>
      <c r="I8" s="35">
        <v>3</v>
      </c>
      <c r="J8" s="36">
        <v>12</v>
      </c>
      <c r="K8" s="34">
        <v>65</v>
      </c>
      <c r="L8" s="35">
        <v>15</v>
      </c>
      <c r="M8" s="35">
        <v>3</v>
      </c>
      <c r="N8" s="35">
        <v>18</v>
      </c>
      <c r="O8" s="36">
        <v>81</v>
      </c>
      <c r="P8" s="34">
        <v>63</v>
      </c>
      <c r="Q8" s="35">
        <v>19</v>
      </c>
      <c r="R8" s="35">
        <v>18</v>
      </c>
      <c r="S8" s="35">
        <v>37</v>
      </c>
      <c r="T8" s="36">
        <v>188</v>
      </c>
    </row>
    <row r="9" spans="1:20" s="10" customFormat="1" ht="10.5" customHeight="1">
      <c r="A9" s="34">
        <v>65</v>
      </c>
      <c r="B9" s="35">
        <v>85</v>
      </c>
      <c r="C9" s="35">
        <v>54</v>
      </c>
      <c r="D9" s="35">
        <v>139</v>
      </c>
      <c r="E9" s="36">
        <v>469</v>
      </c>
      <c r="F9" s="34">
        <v>67</v>
      </c>
      <c r="G9" s="35">
        <v>4</v>
      </c>
      <c r="H9" s="35">
        <v>3</v>
      </c>
      <c r="I9" s="35">
        <v>7</v>
      </c>
      <c r="J9" s="36">
        <v>19</v>
      </c>
      <c r="K9" s="34">
        <v>64</v>
      </c>
      <c r="L9" s="35">
        <v>48</v>
      </c>
      <c r="M9" s="35">
        <v>11</v>
      </c>
      <c r="N9" s="35">
        <v>59</v>
      </c>
      <c r="O9" s="36">
        <v>140</v>
      </c>
      <c r="P9" s="34">
        <v>62</v>
      </c>
      <c r="Q9" s="35">
        <v>9</v>
      </c>
      <c r="R9" s="35">
        <v>24</v>
      </c>
      <c r="S9" s="35">
        <v>33</v>
      </c>
      <c r="T9" s="36">
        <v>221</v>
      </c>
    </row>
    <row r="10" spans="1:20" s="10" customFormat="1" ht="10.5" customHeight="1">
      <c r="A10" s="34">
        <v>64</v>
      </c>
      <c r="B10" s="35">
        <v>5</v>
      </c>
      <c r="C10" s="35">
        <v>5</v>
      </c>
      <c r="D10" s="35">
        <v>10</v>
      </c>
      <c r="E10" s="36">
        <v>479</v>
      </c>
      <c r="F10" s="34">
        <v>66</v>
      </c>
      <c r="G10" s="35">
        <v>1</v>
      </c>
      <c r="H10" s="35">
        <v>0</v>
      </c>
      <c r="I10" s="35">
        <v>1</v>
      </c>
      <c r="J10" s="36">
        <v>20</v>
      </c>
      <c r="K10" s="34">
        <v>63</v>
      </c>
      <c r="L10" s="35">
        <v>4</v>
      </c>
      <c r="M10" s="35">
        <v>1</v>
      </c>
      <c r="N10" s="35">
        <v>5</v>
      </c>
      <c r="O10" s="36">
        <v>145</v>
      </c>
      <c r="P10" s="34">
        <v>61</v>
      </c>
      <c r="Q10" s="35">
        <v>10</v>
      </c>
      <c r="R10" s="35">
        <v>11</v>
      </c>
      <c r="S10" s="35">
        <v>21</v>
      </c>
      <c r="T10" s="36">
        <v>242</v>
      </c>
    </row>
    <row r="11" spans="1:20" s="10" customFormat="1" ht="10.5" customHeight="1">
      <c r="A11" s="34">
        <v>63</v>
      </c>
      <c r="B11" s="35">
        <v>36</v>
      </c>
      <c r="C11" s="35">
        <v>27</v>
      </c>
      <c r="D11" s="35">
        <v>63</v>
      </c>
      <c r="E11" s="36">
        <v>542</v>
      </c>
      <c r="F11" s="34">
        <v>65</v>
      </c>
      <c r="G11" s="35">
        <v>5</v>
      </c>
      <c r="H11" s="35">
        <v>5</v>
      </c>
      <c r="I11" s="35">
        <v>10</v>
      </c>
      <c r="J11" s="36">
        <v>30</v>
      </c>
      <c r="K11" s="34">
        <v>62</v>
      </c>
      <c r="L11" s="35">
        <v>66</v>
      </c>
      <c r="M11" s="35">
        <v>15</v>
      </c>
      <c r="N11" s="35">
        <v>81</v>
      </c>
      <c r="O11" s="36">
        <v>226</v>
      </c>
      <c r="P11" s="34">
        <v>60</v>
      </c>
      <c r="Q11" s="35">
        <v>4</v>
      </c>
      <c r="R11" s="35">
        <v>4</v>
      </c>
      <c r="S11" s="35">
        <v>8</v>
      </c>
      <c r="T11" s="36">
        <v>250</v>
      </c>
    </row>
    <row r="12" spans="1:20" s="10" customFormat="1" ht="10.5" customHeight="1">
      <c r="A12" s="34">
        <v>62</v>
      </c>
      <c r="B12" s="35">
        <v>87</v>
      </c>
      <c r="C12" s="35">
        <v>41</v>
      </c>
      <c r="D12" s="35">
        <v>128</v>
      </c>
      <c r="E12" s="36">
        <v>670</v>
      </c>
      <c r="F12" s="34">
        <v>64</v>
      </c>
      <c r="G12" s="35">
        <v>1</v>
      </c>
      <c r="H12" s="35">
        <v>1</v>
      </c>
      <c r="I12" s="35">
        <v>2</v>
      </c>
      <c r="J12" s="36">
        <v>32</v>
      </c>
      <c r="K12" s="34">
        <v>61</v>
      </c>
      <c r="L12" s="35">
        <v>10</v>
      </c>
      <c r="M12" s="35">
        <v>3</v>
      </c>
      <c r="N12" s="35">
        <v>13</v>
      </c>
      <c r="O12" s="36">
        <v>239</v>
      </c>
      <c r="P12" s="34">
        <v>59</v>
      </c>
      <c r="Q12" s="35">
        <v>11</v>
      </c>
      <c r="R12" s="35">
        <v>22</v>
      </c>
      <c r="S12" s="35">
        <v>33</v>
      </c>
      <c r="T12" s="36">
        <v>283</v>
      </c>
    </row>
    <row r="13" spans="1:20" s="10" customFormat="1" ht="10.5" customHeight="1">
      <c r="A13" s="34">
        <v>61</v>
      </c>
      <c r="B13" s="35">
        <v>29</v>
      </c>
      <c r="C13" s="35">
        <v>20</v>
      </c>
      <c r="D13" s="35">
        <v>49</v>
      </c>
      <c r="E13" s="36">
        <v>719</v>
      </c>
      <c r="F13" s="34">
        <v>63</v>
      </c>
      <c r="G13" s="35">
        <v>2</v>
      </c>
      <c r="H13" s="35">
        <v>2</v>
      </c>
      <c r="I13" s="35">
        <v>4</v>
      </c>
      <c r="J13" s="36">
        <v>36</v>
      </c>
      <c r="K13" s="34">
        <v>60</v>
      </c>
      <c r="L13" s="35">
        <v>38</v>
      </c>
      <c r="M13" s="35">
        <v>12</v>
      </c>
      <c r="N13" s="35">
        <v>50</v>
      </c>
      <c r="O13" s="36">
        <v>289</v>
      </c>
      <c r="P13" s="34">
        <v>58</v>
      </c>
      <c r="Q13" s="35">
        <v>6</v>
      </c>
      <c r="R13" s="35">
        <v>5</v>
      </c>
      <c r="S13" s="35">
        <v>11</v>
      </c>
      <c r="T13" s="36">
        <v>294</v>
      </c>
    </row>
    <row r="14" spans="1:20" s="10" customFormat="1" ht="10.5" customHeight="1">
      <c r="A14" s="34">
        <v>60</v>
      </c>
      <c r="B14" s="35">
        <v>59</v>
      </c>
      <c r="C14" s="35">
        <v>27</v>
      </c>
      <c r="D14" s="35">
        <v>86</v>
      </c>
      <c r="E14" s="36">
        <v>805</v>
      </c>
      <c r="F14" s="34">
        <v>62</v>
      </c>
      <c r="G14" s="35">
        <v>5</v>
      </c>
      <c r="H14" s="35">
        <v>0</v>
      </c>
      <c r="I14" s="35">
        <v>5</v>
      </c>
      <c r="J14" s="36">
        <v>41</v>
      </c>
      <c r="K14" s="34">
        <v>59</v>
      </c>
      <c r="L14" s="35">
        <v>28</v>
      </c>
      <c r="M14" s="35">
        <v>9</v>
      </c>
      <c r="N14" s="35">
        <v>37</v>
      </c>
      <c r="O14" s="36">
        <v>326</v>
      </c>
      <c r="P14" s="34">
        <v>57</v>
      </c>
      <c r="Q14" s="35">
        <v>11</v>
      </c>
      <c r="R14" s="35">
        <v>13</v>
      </c>
      <c r="S14" s="35">
        <v>24</v>
      </c>
      <c r="T14" s="36">
        <v>318</v>
      </c>
    </row>
    <row r="15" spans="1:20" s="10" customFormat="1" ht="10.5" customHeight="1">
      <c r="A15" s="34">
        <v>59</v>
      </c>
      <c r="B15" s="35">
        <v>3</v>
      </c>
      <c r="C15" s="35">
        <v>3</v>
      </c>
      <c r="D15" s="35">
        <v>6</v>
      </c>
      <c r="E15" s="36">
        <v>811</v>
      </c>
      <c r="F15" s="34">
        <v>61</v>
      </c>
      <c r="G15" s="35">
        <v>2</v>
      </c>
      <c r="H15" s="35">
        <v>1</v>
      </c>
      <c r="I15" s="35">
        <v>3</v>
      </c>
      <c r="J15" s="36">
        <v>44</v>
      </c>
      <c r="K15" s="34">
        <v>58</v>
      </c>
      <c r="L15" s="35">
        <v>49</v>
      </c>
      <c r="M15" s="35">
        <v>15</v>
      </c>
      <c r="N15" s="35">
        <v>64</v>
      </c>
      <c r="O15" s="36">
        <v>390</v>
      </c>
      <c r="P15" s="34">
        <v>56</v>
      </c>
      <c r="Q15" s="35">
        <v>6</v>
      </c>
      <c r="R15" s="35">
        <v>5</v>
      </c>
      <c r="S15" s="35">
        <v>11</v>
      </c>
      <c r="T15" s="36">
        <v>329</v>
      </c>
    </row>
    <row r="16" spans="1:20" s="10" customFormat="1" ht="10.5" customHeight="1">
      <c r="A16" s="34">
        <v>58</v>
      </c>
      <c r="B16" s="35">
        <v>39</v>
      </c>
      <c r="C16" s="35">
        <v>32</v>
      </c>
      <c r="D16" s="35">
        <v>71</v>
      </c>
      <c r="E16" s="36">
        <v>882</v>
      </c>
      <c r="F16" s="34">
        <v>60</v>
      </c>
      <c r="G16" s="35">
        <v>5</v>
      </c>
      <c r="H16" s="35">
        <v>2</v>
      </c>
      <c r="I16" s="35">
        <v>7</v>
      </c>
      <c r="J16" s="36">
        <v>51</v>
      </c>
      <c r="K16" s="34">
        <v>57</v>
      </c>
      <c r="L16" s="35">
        <v>19</v>
      </c>
      <c r="M16" s="35">
        <v>5</v>
      </c>
      <c r="N16" s="35">
        <v>24</v>
      </c>
      <c r="O16" s="36">
        <v>414</v>
      </c>
      <c r="P16" s="34">
        <v>55</v>
      </c>
      <c r="Q16" s="35">
        <v>7</v>
      </c>
      <c r="R16" s="35">
        <v>10</v>
      </c>
      <c r="S16" s="35">
        <v>17</v>
      </c>
      <c r="T16" s="36">
        <v>346</v>
      </c>
    </row>
    <row r="17" spans="1:20" s="10" customFormat="1" ht="10.5" customHeight="1">
      <c r="A17" s="34">
        <v>57</v>
      </c>
      <c r="B17" s="35">
        <v>40</v>
      </c>
      <c r="C17" s="35">
        <v>20</v>
      </c>
      <c r="D17" s="35">
        <v>60</v>
      </c>
      <c r="E17" s="36">
        <v>942</v>
      </c>
      <c r="F17" s="34">
        <v>59</v>
      </c>
      <c r="G17" s="35">
        <v>1</v>
      </c>
      <c r="H17" s="35">
        <v>6</v>
      </c>
      <c r="I17" s="35">
        <v>7</v>
      </c>
      <c r="J17" s="36">
        <v>58</v>
      </c>
      <c r="K17" s="34">
        <v>56</v>
      </c>
      <c r="L17" s="35">
        <v>17</v>
      </c>
      <c r="M17" s="35">
        <v>2</v>
      </c>
      <c r="N17" s="35">
        <v>19</v>
      </c>
      <c r="O17" s="36">
        <v>433</v>
      </c>
      <c r="P17" s="34">
        <v>54</v>
      </c>
      <c r="Q17" s="35">
        <v>7</v>
      </c>
      <c r="R17" s="35">
        <v>17</v>
      </c>
      <c r="S17" s="35">
        <v>24</v>
      </c>
      <c r="T17" s="36">
        <v>370</v>
      </c>
    </row>
    <row r="18" spans="1:20" s="10" customFormat="1" ht="10.5" customHeight="1">
      <c r="A18" s="34">
        <v>56</v>
      </c>
      <c r="B18" s="35">
        <v>22</v>
      </c>
      <c r="C18" s="35">
        <v>21</v>
      </c>
      <c r="D18" s="35">
        <v>43</v>
      </c>
      <c r="E18" s="36">
        <v>985</v>
      </c>
      <c r="F18" s="34">
        <v>58</v>
      </c>
      <c r="G18" s="35">
        <v>5</v>
      </c>
      <c r="H18" s="35">
        <v>2</v>
      </c>
      <c r="I18" s="35">
        <v>7</v>
      </c>
      <c r="J18" s="36">
        <v>65</v>
      </c>
      <c r="K18" s="34">
        <v>55</v>
      </c>
      <c r="L18" s="35">
        <v>22</v>
      </c>
      <c r="M18" s="35">
        <v>3</v>
      </c>
      <c r="N18" s="35">
        <v>25</v>
      </c>
      <c r="O18" s="36">
        <v>458</v>
      </c>
      <c r="P18" s="34">
        <v>53</v>
      </c>
      <c r="Q18" s="35">
        <v>7</v>
      </c>
      <c r="R18" s="35">
        <v>7</v>
      </c>
      <c r="S18" s="35">
        <v>14</v>
      </c>
      <c r="T18" s="36">
        <v>384</v>
      </c>
    </row>
    <row r="19" spans="1:20" s="10" customFormat="1" ht="10.5" customHeight="1">
      <c r="A19" s="34">
        <v>55</v>
      </c>
      <c r="B19" s="35">
        <v>85</v>
      </c>
      <c r="C19" s="35">
        <v>61</v>
      </c>
      <c r="D19" s="35">
        <v>146</v>
      </c>
      <c r="E19" s="36">
        <v>1131</v>
      </c>
      <c r="F19" s="34">
        <v>57</v>
      </c>
      <c r="G19" s="35">
        <v>3</v>
      </c>
      <c r="H19" s="35">
        <v>5</v>
      </c>
      <c r="I19" s="35">
        <v>8</v>
      </c>
      <c r="J19" s="36">
        <v>73</v>
      </c>
      <c r="K19" s="34">
        <v>54</v>
      </c>
      <c r="L19" s="35">
        <v>24</v>
      </c>
      <c r="M19" s="35">
        <v>9</v>
      </c>
      <c r="N19" s="35">
        <v>33</v>
      </c>
      <c r="O19" s="36">
        <v>491</v>
      </c>
      <c r="P19" s="34">
        <v>52</v>
      </c>
      <c r="Q19" s="35">
        <v>12</v>
      </c>
      <c r="R19" s="35">
        <v>19</v>
      </c>
      <c r="S19" s="35">
        <v>31</v>
      </c>
      <c r="T19" s="36">
        <v>415</v>
      </c>
    </row>
    <row r="20" spans="1:20" s="10" customFormat="1" ht="10.5" customHeight="1">
      <c r="A20" s="34">
        <v>54</v>
      </c>
      <c r="B20" s="35">
        <v>30</v>
      </c>
      <c r="C20" s="35">
        <v>27</v>
      </c>
      <c r="D20" s="35">
        <v>57</v>
      </c>
      <c r="E20" s="36">
        <v>1188</v>
      </c>
      <c r="F20" s="34">
        <v>56</v>
      </c>
      <c r="G20" s="35">
        <v>2</v>
      </c>
      <c r="H20" s="35">
        <v>1</v>
      </c>
      <c r="I20" s="35">
        <v>3</v>
      </c>
      <c r="J20" s="36">
        <v>76</v>
      </c>
      <c r="K20" s="34">
        <v>53</v>
      </c>
      <c r="L20" s="35">
        <v>19</v>
      </c>
      <c r="M20" s="35">
        <v>4</v>
      </c>
      <c r="N20" s="35">
        <v>23</v>
      </c>
      <c r="O20" s="36">
        <v>514</v>
      </c>
      <c r="P20" s="34">
        <v>51</v>
      </c>
      <c r="Q20" s="35">
        <v>10</v>
      </c>
      <c r="R20" s="35">
        <v>8</v>
      </c>
      <c r="S20" s="35">
        <v>18</v>
      </c>
      <c r="T20" s="36">
        <v>433</v>
      </c>
    </row>
    <row r="21" spans="1:20" s="10" customFormat="1" ht="10.5" customHeight="1">
      <c r="A21" s="34">
        <v>53</v>
      </c>
      <c r="B21" s="35">
        <v>47</v>
      </c>
      <c r="C21" s="35">
        <v>34</v>
      </c>
      <c r="D21" s="35">
        <v>81</v>
      </c>
      <c r="E21" s="36">
        <v>1269</v>
      </c>
      <c r="F21" s="34">
        <v>55</v>
      </c>
      <c r="G21" s="35">
        <v>5</v>
      </c>
      <c r="H21" s="35">
        <v>3</v>
      </c>
      <c r="I21" s="35">
        <v>8</v>
      </c>
      <c r="J21" s="36">
        <v>84</v>
      </c>
      <c r="K21" s="34">
        <v>52</v>
      </c>
      <c r="L21" s="35">
        <v>12</v>
      </c>
      <c r="M21" s="35">
        <v>6</v>
      </c>
      <c r="N21" s="35">
        <v>18</v>
      </c>
      <c r="O21" s="36">
        <v>532</v>
      </c>
      <c r="P21" s="34">
        <v>50</v>
      </c>
      <c r="Q21" s="35">
        <v>5</v>
      </c>
      <c r="R21" s="35">
        <v>11</v>
      </c>
      <c r="S21" s="35">
        <v>16</v>
      </c>
      <c r="T21" s="36">
        <v>449</v>
      </c>
    </row>
    <row r="22" spans="1:20" s="10" customFormat="1" ht="10.5" customHeight="1">
      <c r="A22" s="34">
        <v>52</v>
      </c>
      <c r="B22" s="35">
        <v>40</v>
      </c>
      <c r="C22" s="35">
        <v>30</v>
      </c>
      <c r="D22" s="35">
        <v>70</v>
      </c>
      <c r="E22" s="36">
        <v>1339</v>
      </c>
      <c r="F22" s="34">
        <v>54</v>
      </c>
      <c r="G22" s="35">
        <v>2</v>
      </c>
      <c r="H22" s="35">
        <v>4</v>
      </c>
      <c r="I22" s="35">
        <v>6</v>
      </c>
      <c r="J22" s="36">
        <v>90</v>
      </c>
      <c r="K22" s="34">
        <v>51</v>
      </c>
      <c r="L22" s="35">
        <v>15</v>
      </c>
      <c r="M22" s="35">
        <v>4</v>
      </c>
      <c r="N22" s="35">
        <v>19</v>
      </c>
      <c r="O22" s="36">
        <v>551</v>
      </c>
      <c r="P22" s="34">
        <v>49</v>
      </c>
      <c r="Q22" s="35">
        <v>13</v>
      </c>
      <c r="R22" s="35">
        <v>23</v>
      </c>
      <c r="S22" s="35">
        <v>36</v>
      </c>
      <c r="T22" s="36">
        <v>485</v>
      </c>
    </row>
    <row r="23" spans="1:20" s="10" customFormat="1" ht="10.5" customHeight="1">
      <c r="A23" s="34">
        <v>51</v>
      </c>
      <c r="B23" s="35">
        <v>43</v>
      </c>
      <c r="C23" s="35">
        <v>48</v>
      </c>
      <c r="D23" s="35">
        <v>91</v>
      </c>
      <c r="E23" s="36">
        <v>1430</v>
      </c>
      <c r="F23" s="34">
        <v>53</v>
      </c>
      <c r="G23" s="35">
        <v>2</v>
      </c>
      <c r="H23" s="35">
        <v>4</v>
      </c>
      <c r="I23" s="35">
        <v>6</v>
      </c>
      <c r="J23" s="36">
        <v>96</v>
      </c>
      <c r="K23" s="34">
        <v>50</v>
      </c>
      <c r="L23" s="35">
        <v>35</v>
      </c>
      <c r="M23" s="35">
        <v>13</v>
      </c>
      <c r="N23" s="35">
        <v>48</v>
      </c>
      <c r="O23" s="36">
        <v>599</v>
      </c>
      <c r="P23" s="34">
        <v>48</v>
      </c>
      <c r="Q23" s="35">
        <v>13</v>
      </c>
      <c r="R23" s="35">
        <v>13</v>
      </c>
      <c r="S23" s="35">
        <v>26</v>
      </c>
      <c r="T23" s="36">
        <v>511</v>
      </c>
    </row>
    <row r="24" spans="1:20" s="10" customFormat="1" ht="10.5" customHeight="1">
      <c r="A24" s="34">
        <v>50</v>
      </c>
      <c r="B24" s="35">
        <v>50</v>
      </c>
      <c r="C24" s="35">
        <v>50</v>
      </c>
      <c r="D24" s="35">
        <v>100</v>
      </c>
      <c r="E24" s="36">
        <v>1530</v>
      </c>
      <c r="F24" s="34">
        <v>52</v>
      </c>
      <c r="G24" s="35">
        <v>3</v>
      </c>
      <c r="H24" s="35">
        <v>2</v>
      </c>
      <c r="I24" s="35">
        <v>5</v>
      </c>
      <c r="J24" s="36">
        <v>101</v>
      </c>
      <c r="K24" s="34">
        <v>49</v>
      </c>
      <c r="L24" s="35">
        <v>27</v>
      </c>
      <c r="M24" s="35">
        <v>1</v>
      </c>
      <c r="N24" s="35">
        <v>28</v>
      </c>
      <c r="O24" s="36">
        <v>627</v>
      </c>
      <c r="P24" s="34">
        <v>47</v>
      </c>
      <c r="Q24" s="35">
        <v>15</v>
      </c>
      <c r="R24" s="35">
        <v>45</v>
      </c>
      <c r="S24" s="35">
        <v>60</v>
      </c>
      <c r="T24" s="36">
        <v>571</v>
      </c>
    </row>
    <row r="25" spans="1:20" s="10" customFormat="1" ht="10.5" customHeight="1">
      <c r="A25" s="34">
        <v>49</v>
      </c>
      <c r="B25" s="35">
        <v>105</v>
      </c>
      <c r="C25" s="35">
        <v>113</v>
      </c>
      <c r="D25" s="35">
        <v>218</v>
      </c>
      <c r="E25" s="36">
        <v>1748</v>
      </c>
      <c r="F25" s="34">
        <v>51</v>
      </c>
      <c r="G25" s="35">
        <v>4</v>
      </c>
      <c r="H25" s="35">
        <v>8</v>
      </c>
      <c r="I25" s="35">
        <v>12</v>
      </c>
      <c r="J25" s="36">
        <v>113</v>
      </c>
      <c r="K25" s="34">
        <v>48</v>
      </c>
      <c r="L25" s="35">
        <v>21</v>
      </c>
      <c r="M25" s="35">
        <v>4</v>
      </c>
      <c r="N25" s="35">
        <v>25</v>
      </c>
      <c r="O25" s="36">
        <v>652</v>
      </c>
      <c r="P25" s="34">
        <v>46</v>
      </c>
      <c r="Q25" s="35">
        <v>9</v>
      </c>
      <c r="R25" s="35">
        <v>25</v>
      </c>
      <c r="S25" s="35">
        <v>34</v>
      </c>
      <c r="T25" s="36">
        <v>605</v>
      </c>
    </row>
    <row r="26" spans="1:20" s="10" customFormat="1" ht="10.5" customHeight="1">
      <c r="A26" s="34">
        <v>48</v>
      </c>
      <c r="B26" s="35">
        <v>62</v>
      </c>
      <c r="C26" s="35">
        <v>59</v>
      </c>
      <c r="D26" s="35">
        <v>121</v>
      </c>
      <c r="E26" s="36">
        <v>1869</v>
      </c>
      <c r="F26" s="34">
        <v>50</v>
      </c>
      <c r="G26" s="35">
        <v>4</v>
      </c>
      <c r="H26" s="35">
        <v>3</v>
      </c>
      <c r="I26" s="35">
        <v>7</v>
      </c>
      <c r="J26" s="36">
        <v>120</v>
      </c>
      <c r="K26" s="34">
        <v>47</v>
      </c>
      <c r="L26" s="35">
        <v>18</v>
      </c>
      <c r="M26" s="35">
        <v>7</v>
      </c>
      <c r="N26" s="35">
        <v>25</v>
      </c>
      <c r="O26" s="36">
        <v>677</v>
      </c>
      <c r="P26" s="34">
        <v>45</v>
      </c>
      <c r="Q26" s="35">
        <v>10</v>
      </c>
      <c r="R26" s="35">
        <v>18</v>
      </c>
      <c r="S26" s="35">
        <v>28</v>
      </c>
      <c r="T26" s="36">
        <v>633</v>
      </c>
    </row>
    <row r="27" spans="1:20" s="10" customFormat="1" ht="10.5" customHeight="1">
      <c r="A27" s="34">
        <v>47</v>
      </c>
      <c r="B27" s="35">
        <v>67</v>
      </c>
      <c r="C27" s="35">
        <v>73</v>
      </c>
      <c r="D27" s="35">
        <v>140</v>
      </c>
      <c r="E27" s="36">
        <v>2009</v>
      </c>
      <c r="F27" s="34">
        <v>49</v>
      </c>
      <c r="G27" s="35">
        <v>6</v>
      </c>
      <c r="H27" s="35">
        <v>4</v>
      </c>
      <c r="I27" s="35">
        <v>10</v>
      </c>
      <c r="J27" s="36">
        <v>130</v>
      </c>
      <c r="K27" s="34">
        <v>46</v>
      </c>
      <c r="L27" s="35">
        <v>50</v>
      </c>
      <c r="M27" s="35">
        <v>4</v>
      </c>
      <c r="N27" s="35">
        <v>54</v>
      </c>
      <c r="O27" s="36">
        <v>731</v>
      </c>
      <c r="P27" s="34">
        <v>44</v>
      </c>
      <c r="Q27" s="35">
        <v>10</v>
      </c>
      <c r="R27" s="35">
        <v>40</v>
      </c>
      <c r="S27" s="35">
        <v>50</v>
      </c>
      <c r="T27" s="36">
        <v>683</v>
      </c>
    </row>
    <row r="28" spans="1:20" s="10" customFormat="1" ht="10.5" customHeight="1">
      <c r="A28" s="34">
        <v>46</v>
      </c>
      <c r="B28" s="35">
        <v>62</v>
      </c>
      <c r="C28" s="35">
        <v>77</v>
      </c>
      <c r="D28" s="35">
        <v>139</v>
      </c>
      <c r="E28" s="36">
        <v>2148</v>
      </c>
      <c r="F28" s="34">
        <v>48</v>
      </c>
      <c r="G28" s="35">
        <v>5</v>
      </c>
      <c r="H28" s="35">
        <v>5</v>
      </c>
      <c r="I28" s="35">
        <v>10</v>
      </c>
      <c r="J28" s="36">
        <v>140</v>
      </c>
      <c r="K28" s="34">
        <v>45</v>
      </c>
      <c r="L28" s="35">
        <v>17</v>
      </c>
      <c r="M28" s="35">
        <v>5</v>
      </c>
      <c r="N28" s="35">
        <v>22</v>
      </c>
      <c r="O28" s="36">
        <v>753</v>
      </c>
      <c r="P28" s="34">
        <v>43</v>
      </c>
      <c r="Q28" s="35">
        <v>4</v>
      </c>
      <c r="R28" s="35">
        <v>35</v>
      </c>
      <c r="S28" s="35">
        <v>39</v>
      </c>
      <c r="T28" s="36">
        <v>722</v>
      </c>
    </row>
    <row r="29" spans="1:20" s="10" customFormat="1" ht="10.5" customHeight="1">
      <c r="A29" s="34">
        <v>45</v>
      </c>
      <c r="B29" s="35">
        <v>49</v>
      </c>
      <c r="C29" s="35">
        <v>68</v>
      </c>
      <c r="D29" s="35">
        <v>117</v>
      </c>
      <c r="E29" s="36">
        <v>2265</v>
      </c>
      <c r="F29" s="34">
        <v>47</v>
      </c>
      <c r="G29" s="35">
        <v>5</v>
      </c>
      <c r="H29" s="35">
        <v>5</v>
      </c>
      <c r="I29" s="35">
        <v>10</v>
      </c>
      <c r="J29" s="36">
        <v>150</v>
      </c>
      <c r="K29" s="34">
        <v>44</v>
      </c>
      <c r="L29" s="35">
        <v>31</v>
      </c>
      <c r="M29" s="35">
        <v>9</v>
      </c>
      <c r="N29" s="35">
        <v>40</v>
      </c>
      <c r="O29" s="36">
        <v>793</v>
      </c>
      <c r="P29" s="34">
        <v>42</v>
      </c>
      <c r="Q29" s="35">
        <v>14</v>
      </c>
      <c r="R29" s="35">
        <v>43</v>
      </c>
      <c r="S29" s="35">
        <v>57</v>
      </c>
      <c r="T29" s="36">
        <v>779</v>
      </c>
    </row>
    <row r="30" spans="1:20" s="10" customFormat="1" ht="10.5" customHeight="1">
      <c r="A30" s="34">
        <v>44</v>
      </c>
      <c r="B30" s="35">
        <v>63</v>
      </c>
      <c r="C30" s="35">
        <v>73</v>
      </c>
      <c r="D30" s="35">
        <v>136</v>
      </c>
      <c r="E30" s="36">
        <v>2401</v>
      </c>
      <c r="F30" s="34">
        <v>46</v>
      </c>
      <c r="G30" s="35">
        <v>2</v>
      </c>
      <c r="H30" s="35">
        <v>5</v>
      </c>
      <c r="I30" s="35">
        <v>7</v>
      </c>
      <c r="J30" s="36">
        <v>157</v>
      </c>
      <c r="K30" s="34">
        <v>43</v>
      </c>
      <c r="L30" s="35">
        <v>19</v>
      </c>
      <c r="M30" s="35">
        <v>9</v>
      </c>
      <c r="N30" s="35">
        <v>28</v>
      </c>
      <c r="O30" s="36">
        <v>821</v>
      </c>
      <c r="P30" s="34">
        <v>41</v>
      </c>
      <c r="Q30" s="35">
        <v>8</v>
      </c>
      <c r="R30" s="35">
        <v>31</v>
      </c>
      <c r="S30" s="35">
        <v>39</v>
      </c>
      <c r="T30" s="36">
        <v>818</v>
      </c>
    </row>
    <row r="31" spans="1:20" s="10" customFormat="1" ht="10.5" customHeight="1">
      <c r="A31" s="34">
        <v>43</v>
      </c>
      <c r="B31" s="35">
        <v>123</v>
      </c>
      <c r="C31" s="35">
        <v>162</v>
      </c>
      <c r="D31" s="35">
        <v>285</v>
      </c>
      <c r="E31" s="36">
        <v>2686</v>
      </c>
      <c r="F31" s="34">
        <v>45</v>
      </c>
      <c r="G31" s="35">
        <v>7</v>
      </c>
      <c r="H31" s="35">
        <v>5</v>
      </c>
      <c r="I31" s="35">
        <v>12</v>
      </c>
      <c r="J31" s="36">
        <v>169</v>
      </c>
      <c r="K31" s="34">
        <v>42</v>
      </c>
      <c r="L31" s="35">
        <v>66</v>
      </c>
      <c r="M31" s="35">
        <v>16</v>
      </c>
      <c r="N31" s="35">
        <v>82</v>
      </c>
      <c r="O31" s="36">
        <v>903</v>
      </c>
      <c r="P31" s="34">
        <v>40</v>
      </c>
      <c r="Q31" s="35">
        <v>12</v>
      </c>
      <c r="R31" s="35">
        <v>15</v>
      </c>
      <c r="S31" s="35">
        <v>27</v>
      </c>
      <c r="T31" s="36">
        <v>845</v>
      </c>
    </row>
    <row r="32" spans="1:20" s="10" customFormat="1" ht="10.5" customHeight="1">
      <c r="A32" s="34">
        <v>42</v>
      </c>
      <c r="B32" s="35">
        <v>51</v>
      </c>
      <c r="C32" s="35">
        <v>55</v>
      </c>
      <c r="D32" s="35">
        <v>106</v>
      </c>
      <c r="E32" s="36">
        <v>2792</v>
      </c>
      <c r="F32" s="34">
        <v>44</v>
      </c>
      <c r="G32" s="35">
        <v>4</v>
      </c>
      <c r="H32" s="35">
        <v>4</v>
      </c>
      <c r="I32" s="35">
        <v>8</v>
      </c>
      <c r="J32" s="36">
        <v>177</v>
      </c>
      <c r="K32" s="34">
        <v>41</v>
      </c>
      <c r="L32" s="35">
        <v>27</v>
      </c>
      <c r="M32" s="35">
        <v>2</v>
      </c>
      <c r="N32" s="35">
        <v>29</v>
      </c>
      <c r="O32" s="36">
        <v>932</v>
      </c>
      <c r="P32" s="34">
        <v>39</v>
      </c>
      <c r="Q32" s="35">
        <v>20</v>
      </c>
      <c r="R32" s="35">
        <v>48</v>
      </c>
      <c r="S32" s="35">
        <v>68</v>
      </c>
      <c r="T32" s="36">
        <v>913</v>
      </c>
    </row>
    <row r="33" spans="1:20" s="10" customFormat="1" ht="10.5" customHeight="1">
      <c r="A33" s="34">
        <v>41</v>
      </c>
      <c r="B33" s="35">
        <v>57</v>
      </c>
      <c r="C33" s="35">
        <v>55</v>
      </c>
      <c r="D33" s="35">
        <v>112</v>
      </c>
      <c r="E33" s="36">
        <v>2904</v>
      </c>
      <c r="F33" s="34">
        <v>43</v>
      </c>
      <c r="G33" s="35">
        <v>2</v>
      </c>
      <c r="H33" s="35">
        <v>7</v>
      </c>
      <c r="I33" s="35">
        <v>9</v>
      </c>
      <c r="J33" s="36">
        <v>186</v>
      </c>
      <c r="K33" s="34">
        <v>40</v>
      </c>
      <c r="L33" s="35">
        <v>31</v>
      </c>
      <c r="M33" s="35">
        <v>12</v>
      </c>
      <c r="N33" s="35">
        <v>43</v>
      </c>
      <c r="O33" s="36">
        <v>975</v>
      </c>
      <c r="P33" s="34">
        <v>38</v>
      </c>
      <c r="Q33" s="35">
        <v>3</v>
      </c>
      <c r="R33" s="35">
        <v>12</v>
      </c>
      <c r="S33" s="35">
        <v>15</v>
      </c>
      <c r="T33" s="36">
        <v>928</v>
      </c>
    </row>
    <row r="34" spans="1:20" s="10" customFormat="1" ht="10.5" customHeight="1">
      <c r="A34" s="34">
        <v>40</v>
      </c>
      <c r="B34" s="35">
        <v>42</v>
      </c>
      <c r="C34" s="35">
        <v>51</v>
      </c>
      <c r="D34" s="35">
        <v>93</v>
      </c>
      <c r="E34" s="36">
        <v>2997</v>
      </c>
      <c r="F34" s="34">
        <v>42</v>
      </c>
      <c r="G34" s="35">
        <v>6</v>
      </c>
      <c r="H34" s="35">
        <v>1</v>
      </c>
      <c r="I34" s="35">
        <v>7</v>
      </c>
      <c r="J34" s="36">
        <v>193</v>
      </c>
      <c r="K34" s="34">
        <v>39</v>
      </c>
      <c r="L34" s="35">
        <v>58</v>
      </c>
      <c r="M34" s="35">
        <v>14</v>
      </c>
      <c r="N34" s="35">
        <v>72</v>
      </c>
      <c r="O34" s="36">
        <v>1047</v>
      </c>
      <c r="P34" s="34">
        <v>37</v>
      </c>
      <c r="Q34" s="35">
        <v>13</v>
      </c>
      <c r="R34" s="35">
        <v>32</v>
      </c>
      <c r="S34" s="35">
        <v>45</v>
      </c>
      <c r="T34" s="36">
        <v>973</v>
      </c>
    </row>
    <row r="35" spans="1:20" s="10" customFormat="1" ht="10.5" customHeight="1">
      <c r="A35" s="19">
        <v>39</v>
      </c>
      <c r="B35" s="20">
        <v>56</v>
      </c>
      <c r="C35" s="20">
        <v>61</v>
      </c>
      <c r="D35" s="20">
        <v>117</v>
      </c>
      <c r="E35" s="22">
        <v>3114</v>
      </c>
      <c r="F35" s="19">
        <v>41</v>
      </c>
      <c r="G35" s="20">
        <v>9</v>
      </c>
      <c r="H35" s="20">
        <v>2</v>
      </c>
      <c r="I35" s="20">
        <v>11</v>
      </c>
      <c r="J35" s="22">
        <v>204</v>
      </c>
      <c r="K35" s="19">
        <v>38</v>
      </c>
      <c r="L35" s="20">
        <v>14</v>
      </c>
      <c r="M35" s="20">
        <v>9</v>
      </c>
      <c r="N35" s="20">
        <v>23</v>
      </c>
      <c r="O35" s="22">
        <v>1070</v>
      </c>
      <c r="P35" s="19">
        <v>36</v>
      </c>
      <c r="Q35" s="20">
        <v>5</v>
      </c>
      <c r="R35" s="20">
        <v>14</v>
      </c>
      <c r="S35" s="20">
        <v>19</v>
      </c>
      <c r="T35" s="22">
        <v>992</v>
      </c>
    </row>
    <row r="36" spans="1:20" s="10" customFormat="1" ht="10.5" customHeight="1">
      <c r="A36" s="19">
        <v>38</v>
      </c>
      <c r="B36" s="20">
        <v>35</v>
      </c>
      <c r="C36" s="20">
        <v>51</v>
      </c>
      <c r="D36" s="20">
        <v>86</v>
      </c>
      <c r="E36" s="22">
        <v>3200</v>
      </c>
      <c r="F36" s="19">
        <v>40</v>
      </c>
      <c r="G36" s="20">
        <v>4</v>
      </c>
      <c r="H36" s="20">
        <v>2</v>
      </c>
      <c r="I36" s="20">
        <v>6</v>
      </c>
      <c r="J36" s="22">
        <v>210</v>
      </c>
      <c r="K36" s="19">
        <v>37</v>
      </c>
      <c r="L36" s="20">
        <v>29</v>
      </c>
      <c r="M36" s="20">
        <v>6</v>
      </c>
      <c r="N36" s="20">
        <v>35</v>
      </c>
      <c r="O36" s="22">
        <v>1105</v>
      </c>
      <c r="P36" s="19">
        <v>35</v>
      </c>
      <c r="Q36" s="20">
        <v>4</v>
      </c>
      <c r="R36" s="20">
        <v>8</v>
      </c>
      <c r="S36" s="20">
        <v>12</v>
      </c>
      <c r="T36" s="22">
        <v>1004</v>
      </c>
    </row>
    <row r="37" spans="1:20" s="10" customFormat="1" ht="10.5" customHeight="1">
      <c r="A37" s="19">
        <v>37</v>
      </c>
      <c r="B37" s="20">
        <v>72</v>
      </c>
      <c r="C37" s="20">
        <v>70</v>
      </c>
      <c r="D37" s="20">
        <v>142</v>
      </c>
      <c r="E37" s="22">
        <v>3342</v>
      </c>
      <c r="F37" s="19">
        <v>39</v>
      </c>
      <c r="G37" s="20">
        <v>8</v>
      </c>
      <c r="H37" s="20">
        <v>4</v>
      </c>
      <c r="I37" s="20">
        <v>12</v>
      </c>
      <c r="J37" s="22">
        <v>222</v>
      </c>
      <c r="K37" s="19">
        <v>36</v>
      </c>
      <c r="L37" s="20">
        <v>25</v>
      </c>
      <c r="M37" s="20">
        <v>10</v>
      </c>
      <c r="N37" s="20">
        <v>35</v>
      </c>
      <c r="O37" s="22">
        <v>1140</v>
      </c>
      <c r="P37" s="19">
        <v>34</v>
      </c>
      <c r="Q37" s="20">
        <v>1</v>
      </c>
      <c r="R37" s="20">
        <v>14</v>
      </c>
      <c r="S37" s="20">
        <v>15</v>
      </c>
      <c r="T37" s="22">
        <v>1019</v>
      </c>
    </row>
    <row r="38" spans="1:20" s="10" customFormat="1" ht="10.5" customHeight="1">
      <c r="A38" s="19">
        <v>36</v>
      </c>
      <c r="B38" s="20">
        <v>45</v>
      </c>
      <c r="C38" s="20">
        <v>28</v>
      </c>
      <c r="D38" s="20">
        <v>73</v>
      </c>
      <c r="E38" s="22">
        <v>3415</v>
      </c>
      <c r="F38" s="19">
        <v>38</v>
      </c>
      <c r="G38" s="20">
        <v>2</v>
      </c>
      <c r="H38" s="20">
        <v>7</v>
      </c>
      <c r="I38" s="20">
        <v>9</v>
      </c>
      <c r="J38" s="22">
        <v>231</v>
      </c>
      <c r="K38" s="19">
        <v>35</v>
      </c>
      <c r="L38" s="20">
        <v>26</v>
      </c>
      <c r="M38" s="20">
        <v>10</v>
      </c>
      <c r="N38" s="20">
        <v>36</v>
      </c>
      <c r="O38" s="22">
        <v>1176</v>
      </c>
      <c r="P38" s="19">
        <v>33</v>
      </c>
      <c r="Q38" s="20">
        <v>1</v>
      </c>
      <c r="R38" s="20">
        <v>0</v>
      </c>
      <c r="S38" s="20">
        <v>1</v>
      </c>
      <c r="T38" s="22">
        <v>1020</v>
      </c>
    </row>
    <row r="39" spans="1:20" ht="10.5" customHeight="1">
      <c r="A39" s="19">
        <v>35</v>
      </c>
      <c r="B39" s="20">
        <v>19</v>
      </c>
      <c r="C39" s="20">
        <v>20</v>
      </c>
      <c r="D39" s="20">
        <v>39</v>
      </c>
      <c r="E39" s="22">
        <v>3454</v>
      </c>
      <c r="F39" s="19">
        <v>37</v>
      </c>
      <c r="G39" s="20">
        <v>4</v>
      </c>
      <c r="H39" s="20">
        <v>3</v>
      </c>
      <c r="I39" s="20">
        <v>7</v>
      </c>
      <c r="J39" s="22">
        <v>238</v>
      </c>
      <c r="K39" s="19">
        <v>34</v>
      </c>
      <c r="L39" s="20">
        <v>7</v>
      </c>
      <c r="M39" s="20">
        <v>1</v>
      </c>
      <c r="N39" s="20">
        <v>8</v>
      </c>
      <c r="O39" s="22">
        <v>1184</v>
      </c>
      <c r="P39" s="19">
        <v>32</v>
      </c>
      <c r="Q39" s="20">
        <v>0</v>
      </c>
      <c r="R39" s="20">
        <v>2</v>
      </c>
      <c r="S39" s="20">
        <v>2</v>
      </c>
      <c r="T39" s="22">
        <v>1022</v>
      </c>
    </row>
    <row r="40" spans="1:20" ht="10.5" customHeight="1">
      <c r="A40" s="19">
        <v>34</v>
      </c>
      <c r="B40" s="20">
        <v>10</v>
      </c>
      <c r="C40" s="20">
        <v>13</v>
      </c>
      <c r="D40" s="20">
        <v>23</v>
      </c>
      <c r="E40" s="22">
        <v>3477</v>
      </c>
      <c r="F40" s="19">
        <v>36</v>
      </c>
      <c r="G40" s="20">
        <v>2</v>
      </c>
      <c r="H40" s="20">
        <v>2</v>
      </c>
      <c r="I40" s="20">
        <v>4</v>
      </c>
      <c r="J40" s="22">
        <v>242</v>
      </c>
      <c r="K40" s="19">
        <v>33</v>
      </c>
      <c r="L40" s="20">
        <v>6</v>
      </c>
      <c r="M40" s="20">
        <v>3</v>
      </c>
      <c r="N40" s="20">
        <v>9</v>
      </c>
      <c r="O40" s="22">
        <v>1193</v>
      </c>
      <c r="P40" s="19"/>
      <c r="Q40" s="20"/>
      <c r="R40" s="20"/>
      <c r="S40" s="20"/>
      <c r="T40" s="22"/>
    </row>
    <row r="41" spans="1:20" ht="10.5" customHeight="1">
      <c r="A41" s="19">
        <v>33</v>
      </c>
      <c r="B41" s="20">
        <v>9</v>
      </c>
      <c r="C41" s="20">
        <v>5</v>
      </c>
      <c r="D41" s="20">
        <v>14</v>
      </c>
      <c r="E41" s="22">
        <v>3491</v>
      </c>
      <c r="F41" s="19">
        <v>35</v>
      </c>
      <c r="G41" s="20">
        <v>3</v>
      </c>
      <c r="H41" s="20">
        <v>2</v>
      </c>
      <c r="I41" s="20">
        <v>5</v>
      </c>
      <c r="J41" s="22">
        <v>247</v>
      </c>
      <c r="K41" s="19">
        <v>32</v>
      </c>
      <c r="L41" s="20">
        <v>5</v>
      </c>
      <c r="M41" s="20">
        <v>0</v>
      </c>
      <c r="N41" s="20">
        <v>5</v>
      </c>
      <c r="O41" s="22">
        <v>1198</v>
      </c>
      <c r="P41" s="19"/>
      <c r="Q41" s="20"/>
      <c r="R41" s="20"/>
      <c r="S41" s="20"/>
      <c r="T41" s="22"/>
    </row>
    <row r="42" spans="1:20" ht="10.5" customHeight="1">
      <c r="A42" s="19">
        <v>32</v>
      </c>
      <c r="B42" s="20">
        <v>11</v>
      </c>
      <c r="C42" s="20">
        <v>4</v>
      </c>
      <c r="D42" s="20">
        <v>15</v>
      </c>
      <c r="E42" s="22">
        <v>3506</v>
      </c>
      <c r="F42" s="19">
        <v>34</v>
      </c>
      <c r="G42" s="20">
        <v>0</v>
      </c>
      <c r="H42" s="20">
        <v>1</v>
      </c>
      <c r="I42" s="20">
        <v>1</v>
      </c>
      <c r="J42" s="22">
        <v>248</v>
      </c>
      <c r="K42" s="19">
        <v>31</v>
      </c>
      <c r="L42" s="20">
        <v>6</v>
      </c>
      <c r="M42" s="20">
        <v>1</v>
      </c>
      <c r="N42" s="20">
        <v>7</v>
      </c>
      <c r="O42" s="22">
        <v>1205</v>
      </c>
      <c r="P42" s="19"/>
      <c r="Q42" s="20"/>
      <c r="R42" s="20"/>
      <c r="S42" s="20"/>
      <c r="T42" s="22"/>
    </row>
    <row r="43" spans="1:20" ht="10.5" customHeight="1">
      <c r="A43" s="19">
        <v>31</v>
      </c>
      <c r="B43" s="20">
        <v>4</v>
      </c>
      <c r="C43" s="20">
        <v>3</v>
      </c>
      <c r="D43" s="20">
        <v>7</v>
      </c>
      <c r="E43" s="22">
        <v>3513</v>
      </c>
      <c r="F43" s="19">
        <v>32</v>
      </c>
      <c r="G43" s="20">
        <v>1</v>
      </c>
      <c r="H43" s="20">
        <v>1</v>
      </c>
      <c r="I43" s="20">
        <v>2</v>
      </c>
      <c r="J43" s="22">
        <v>250</v>
      </c>
      <c r="K43" s="19"/>
      <c r="L43" s="20"/>
      <c r="M43" s="20"/>
      <c r="N43" s="20"/>
      <c r="O43" s="22"/>
      <c r="P43" s="19"/>
      <c r="Q43" s="20"/>
      <c r="R43" s="20"/>
      <c r="S43" s="20"/>
      <c r="T43" s="22"/>
    </row>
    <row r="44" spans="1:20" ht="10.5" customHeight="1">
      <c r="A44" s="19">
        <v>30</v>
      </c>
      <c r="B44" s="20">
        <v>5</v>
      </c>
      <c r="C44" s="20">
        <v>6</v>
      </c>
      <c r="D44" s="20">
        <v>11</v>
      </c>
      <c r="E44" s="22">
        <v>3524</v>
      </c>
      <c r="F44" s="19">
        <v>28</v>
      </c>
      <c r="G44" s="20">
        <v>2</v>
      </c>
      <c r="H44" s="20">
        <v>0</v>
      </c>
      <c r="I44" s="20">
        <v>2</v>
      </c>
      <c r="J44" s="22">
        <v>252</v>
      </c>
      <c r="K44" s="19"/>
      <c r="L44" s="20"/>
      <c r="M44" s="20"/>
      <c r="N44" s="20"/>
      <c r="O44" s="22"/>
      <c r="P44" s="19"/>
      <c r="Q44" s="20"/>
      <c r="R44" s="20"/>
      <c r="S44" s="20"/>
      <c r="T44" s="22"/>
    </row>
    <row r="45" spans="1:20" ht="10.5" customHeight="1">
      <c r="A45" s="19">
        <v>29</v>
      </c>
      <c r="B45" s="20">
        <v>2</v>
      </c>
      <c r="C45" s="20">
        <v>2</v>
      </c>
      <c r="D45" s="20">
        <v>4</v>
      </c>
      <c r="E45" s="22">
        <v>3528</v>
      </c>
      <c r="F45" s="19">
        <v>27</v>
      </c>
      <c r="G45" s="20">
        <v>0</v>
      </c>
      <c r="H45" s="20">
        <v>1</v>
      </c>
      <c r="I45" s="20">
        <v>1</v>
      </c>
      <c r="J45" s="22">
        <v>253</v>
      </c>
      <c r="K45" s="19"/>
      <c r="L45" s="20"/>
      <c r="M45" s="20"/>
      <c r="N45" s="20"/>
      <c r="O45" s="22"/>
      <c r="P45" s="19"/>
      <c r="Q45" s="20"/>
      <c r="R45" s="20"/>
      <c r="S45" s="20"/>
      <c r="T45" s="22"/>
    </row>
    <row r="46" spans="1:20" ht="10.5" customHeight="1">
      <c r="A46" s="19">
        <v>27</v>
      </c>
      <c r="B46" s="20">
        <v>2</v>
      </c>
      <c r="C46" s="20">
        <v>0</v>
      </c>
      <c r="D46" s="20">
        <v>2</v>
      </c>
      <c r="E46" s="22">
        <v>3530</v>
      </c>
      <c r="F46" s="19"/>
      <c r="G46" s="20"/>
      <c r="H46" s="20"/>
      <c r="I46" s="20"/>
      <c r="J46" s="22"/>
      <c r="K46" s="19"/>
      <c r="L46" s="20"/>
      <c r="M46" s="20"/>
      <c r="N46" s="20"/>
      <c r="O46" s="22"/>
      <c r="P46" s="19"/>
      <c r="Q46" s="20"/>
      <c r="R46" s="20"/>
      <c r="S46" s="20"/>
      <c r="T46" s="22"/>
    </row>
    <row r="47" spans="1:20" ht="10.5" customHeight="1">
      <c r="A47" s="19"/>
      <c r="B47" s="20"/>
      <c r="C47" s="20"/>
      <c r="D47" s="20"/>
      <c r="E47" s="22"/>
      <c r="F47" s="19"/>
      <c r="G47" s="20"/>
      <c r="H47" s="20"/>
      <c r="I47" s="20"/>
      <c r="J47" s="22"/>
      <c r="K47" s="19"/>
      <c r="L47" s="20"/>
      <c r="M47" s="20"/>
      <c r="N47" s="20"/>
      <c r="O47" s="22"/>
      <c r="P47" s="19"/>
      <c r="Q47" s="20"/>
      <c r="R47" s="20"/>
      <c r="S47" s="20"/>
      <c r="T47" s="22"/>
    </row>
    <row r="48" spans="1:20" ht="10.5" customHeight="1">
      <c r="A48" s="19"/>
      <c r="B48" s="20"/>
      <c r="C48" s="20"/>
      <c r="D48" s="20"/>
      <c r="E48" s="22"/>
      <c r="F48" s="19"/>
      <c r="G48" s="20"/>
      <c r="H48" s="20"/>
      <c r="I48" s="20"/>
      <c r="J48" s="22"/>
      <c r="K48" s="19"/>
      <c r="L48" s="20"/>
      <c r="M48" s="20"/>
      <c r="N48" s="20"/>
      <c r="O48" s="22"/>
      <c r="P48" s="19"/>
      <c r="Q48" s="20"/>
      <c r="R48" s="20"/>
      <c r="S48" s="20"/>
      <c r="T48" s="22"/>
    </row>
    <row r="49" spans="1:20" ht="10.5" customHeight="1">
      <c r="A49" s="19"/>
      <c r="B49" s="20"/>
      <c r="C49" s="20"/>
      <c r="D49" s="20"/>
      <c r="E49" s="22"/>
      <c r="F49" s="19"/>
      <c r="G49" s="20"/>
      <c r="H49" s="20"/>
      <c r="I49" s="20"/>
      <c r="J49" s="22"/>
      <c r="K49" s="19"/>
      <c r="L49" s="20"/>
      <c r="M49" s="20"/>
      <c r="N49" s="20"/>
      <c r="O49" s="22"/>
      <c r="P49" s="19"/>
      <c r="Q49" s="20"/>
      <c r="R49" s="20"/>
      <c r="S49" s="20"/>
      <c r="T49" s="22"/>
    </row>
    <row r="50" spans="1:20" ht="10.5" customHeight="1">
      <c r="A50" s="19"/>
      <c r="B50" s="20"/>
      <c r="C50" s="20"/>
      <c r="D50" s="20"/>
      <c r="E50" s="22"/>
      <c r="F50" s="19"/>
      <c r="G50" s="20"/>
      <c r="H50" s="20"/>
      <c r="I50" s="20"/>
      <c r="J50" s="22"/>
      <c r="K50" s="19"/>
      <c r="L50" s="20"/>
      <c r="M50" s="20"/>
      <c r="N50" s="20"/>
      <c r="O50" s="22"/>
      <c r="P50" s="19"/>
      <c r="Q50" s="20"/>
      <c r="R50" s="20"/>
      <c r="S50" s="20"/>
      <c r="T50" s="22"/>
    </row>
    <row r="51" spans="1:20" ht="10.5" customHeight="1">
      <c r="A51" s="19"/>
      <c r="B51" s="20"/>
      <c r="C51" s="20"/>
      <c r="D51" s="20"/>
      <c r="E51" s="22"/>
      <c r="F51" s="19"/>
      <c r="G51" s="20"/>
      <c r="H51" s="20"/>
      <c r="I51" s="20"/>
      <c r="J51" s="22"/>
      <c r="K51" s="19"/>
      <c r="L51" s="20"/>
      <c r="M51" s="20"/>
      <c r="N51" s="20"/>
      <c r="O51" s="22"/>
      <c r="P51" s="19"/>
      <c r="Q51" s="20"/>
      <c r="R51" s="20"/>
      <c r="S51" s="20"/>
      <c r="T51" s="22"/>
    </row>
    <row r="52" spans="1:20" ht="10.5" customHeight="1">
      <c r="A52" s="19"/>
      <c r="B52" s="20"/>
      <c r="C52" s="20"/>
      <c r="D52" s="20"/>
      <c r="E52" s="22"/>
      <c r="F52" s="19"/>
      <c r="G52" s="20"/>
      <c r="H52" s="20"/>
      <c r="I52" s="20"/>
      <c r="J52" s="22"/>
      <c r="K52" s="19"/>
      <c r="L52" s="20"/>
      <c r="M52" s="20"/>
      <c r="N52" s="20"/>
      <c r="O52" s="22"/>
      <c r="P52" s="19"/>
      <c r="Q52" s="20"/>
      <c r="R52" s="20"/>
      <c r="S52" s="20"/>
      <c r="T52" s="22"/>
    </row>
    <row r="53" spans="1:20" ht="10.5" customHeight="1">
      <c r="A53" s="63"/>
      <c r="B53" s="20"/>
      <c r="C53" s="20"/>
      <c r="D53" s="20"/>
      <c r="E53" s="22"/>
      <c r="F53" s="19"/>
      <c r="G53" s="20"/>
      <c r="H53" s="20"/>
      <c r="I53" s="20"/>
      <c r="J53" s="22"/>
      <c r="K53" s="19"/>
      <c r="L53" s="20"/>
      <c r="M53" s="20"/>
      <c r="N53" s="20"/>
      <c r="O53" s="22"/>
      <c r="P53" s="19"/>
      <c r="Q53" s="20"/>
      <c r="R53" s="20"/>
      <c r="S53" s="20"/>
      <c r="T53" s="22"/>
    </row>
    <row r="54" spans="1:20" ht="10.5" customHeight="1">
      <c r="A54" s="63"/>
      <c r="B54" s="20"/>
      <c r="C54" s="20"/>
      <c r="D54" s="20"/>
      <c r="E54" s="22"/>
      <c r="F54" s="19"/>
      <c r="G54" s="20"/>
      <c r="H54" s="20"/>
      <c r="I54" s="20"/>
      <c r="J54" s="22"/>
      <c r="K54" s="19"/>
      <c r="L54" s="20"/>
      <c r="M54" s="20"/>
      <c r="N54" s="20"/>
      <c r="O54" s="22"/>
      <c r="P54" s="19"/>
      <c r="Q54" s="20"/>
      <c r="R54" s="20"/>
      <c r="S54" s="20"/>
      <c r="T54" s="22"/>
    </row>
    <row r="55" spans="1:20" ht="10.5" customHeight="1">
      <c r="A55" s="77" t="s">
        <v>14</v>
      </c>
      <c r="B55" s="78">
        <f>SUM(B5:B54)</f>
        <v>1865</v>
      </c>
      <c r="C55" s="78">
        <f t="shared" ref="C55:D55" si="0">SUM(C5:C54)</f>
        <v>1665</v>
      </c>
      <c r="D55" s="78">
        <f t="shared" si="0"/>
        <v>3530</v>
      </c>
      <c r="E55" s="64"/>
      <c r="F55" s="77" t="s">
        <v>14</v>
      </c>
      <c r="G55" s="78">
        <f>SUM(G5:G54)</f>
        <v>137</v>
      </c>
      <c r="H55" s="78">
        <f t="shared" ref="H55" si="1">SUM(H5:H54)</f>
        <v>116</v>
      </c>
      <c r="I55" s="78">
        <f t="shared" ref="I55" si="2">SUM(I5:I54)</f>
        <v>253</v>
      </c>
      <c r="J55" s="64"/>
      <c r="K55" s="77" t="s">
        <v>14</v>
      </c>
      <c r="L55" s="78">
        <f>SUM(L5:L54)</f>
        <v>956</v>
      </c>
      <c r="M55" s="78">
        <f t="shared" ref="M55" si="3">SUM(M5:M54)</f>
        <v>249</v>
      </c>
      <c r="N55" s="78">
        <f t="shared" ref="N55" si="4">SUM(N5:N54)</f>
        <v>1205</v>
      </c>
      <c r="O55" s="64"/>
      <c r="P55" s="77" t="s">
        <v>14</v>
      </c>
      <c r="Q55" s="78">
        <f>SUM(Q5:Q54)</f>
        <v>356</v>
      </c>
      <c r="R55" s="78">
        <f t="shared" ref="R55" si="5">SUM(R5:R54)</f>
        <v>666</v>
      </c>
      <c r="S55" s="78">
        <f t="shared" ref="S55" si="6">SUM(S5:S54)</f>
        <v>1022</v>
      </c>
      <c r="T55" s="64"/>
    </row>
    <row r="56" spans="1:20" ht="10.5" customHeight="1">
      <c r="A56" s="177" t="s">
        <v>31</v>
      </c>
      <c r="B56" s="178"/>
      <c r="C56" s="178"/>
      <c r="D56" s="178"/>
      <c r="E56" s="179"/>
      <c r="F56" s="174" t="s">
        <v>32</v>
      </c>
      <c r="G56" s="175"/>
      <c r="H56" s="175"/>
      <c r="I56" s="175"/>
      <c r="J56" s="176"/>
    </row>
    <row r="57" spans="1:20" ht="10.5" customHeight="1">
      <c r="A57" s="52" t="s">
        <v>0</v>
      </c>
      <c r="B57" s="53" t="s">
        <v>1</v>
      </c>
      <c r="C57" s="53" t="s">
        <v>2</v>
      </c>
      <c r="D57" s="53" t="s">
        <v>4</v>
      </c>
      <c r="E57" s="54" t="s">
        <v>3</v>
      </c>
      <c r="F57" s="52" t="s">
        <v>0</v>
      </c>
      <c r="G57" s="53" t="s">
        <v>1</v>
      </c>
      <c r="H57" s="53" t="s">
        <v>2</v>
      </c>
      <c r="I57" s="53" t="s">
        <v>4</v>
      </c>
      <c r="J57" s="54" t="s">
        <v>3</v>
      </c>
    </row>
    <row r="58" spans="1:20" ht="10.5" customHeight="1">
      <c r="A58" s="34">
        <v>63</v>
      </c>
      <c r="B58" s="35">
        <v>1</v>
      </c>
      <c r="C58" s="35">
        <v>0</v>
      </c>
      <c r="D58" s="35">
        <v>1</v>
      </c>
      <c r="E58" s="36">
        <v>1</v>
      </c>
      <c r="F58" s="34">
        <v>68</v>
      </c>
      <c r="G58" s="35">
        <v>24</v>
      </c>
      <c r="H58" s="35">
        <v>47</v>
      </c>
      <c r="I58" s="35">
        <v>71</v>
      </c>
      <c r="J58" s="36">
        <v>71</v>
      </c>
    </row>
    <row r="59" spans="1:20" ht="10.5" customHeight="1">
      <c r="A59" s="34">
        <v>61</v>
      </c>
      <c r="B59" s="35">
        <v>1</v>
      </c>
      <c r="C59" s="35">
        <v>1</v>
      </c>
      <c r="D59" s="35">
        <v>2</v>
      </c>
      <c r="E59" s="36">
        <v>3</v>
      </c>
      <c r="F59" s="34">
        <v>67</v>
      </c>
      <c r="G59" s="35">
        <v>4</v>
      </c>
      <c r="H59" s="35">
        <v>3</v>
      </c>
      <c r="I59" s="35">
        <v>7</v>
      </c>
      <c r="J59" s="36">
        <v>78</v>
      </c>
    </row>
    <row r="60" spans="1:20" ht="10.5" customHeight="1">
      <c r="A60" s="34">
        <v>51</v>
      </c>
      <c r="B60" s="35">
        <v>1</v>
      </c>
      <c r="C60" s="35">
        <v>0</v>
      </c>
      <c r="D60" s="35">
        <v>1</v>
      </c>
      <c r="E60" s="36">
        <v>4</v>
      </c>
      <c r="F60" s="34">
        <v>66</v>
      </c>
      <c r="G60" s="35">
        <v>31</v>
      </c>
      <c r="H60" s="35">
        <v>38</v>
      </c>
      <c r="I60" s="35">
        <v>69</v>
      </c>
      <c r="J60" s="36">
        <v>147</v>
      </c>
    </row>
    <row r="61" spans="1:20" ht="10.5" customHeight="1">
      <c r="A61" s="34">
        <v>49</v>
      </c>
      <c r="B61" s="35">
        <v>1</v>
      </c>
      <c r="C61" s="35">
        <v>0</v>
      </c>
      <c r="D61" s="35">
        <v>1</v>
      </c>
      <c r="E61" s="36">
        <v>5</v>
      </c>
      <c r="F61" s="34">
        <v>65</v>
      </c>
      <c r="G61" s="35">
        <v>1</v>
      </c>
      <c r="H61" s="35">
        <v>1</v>
      </c>
      <c r="I61" s="35">
        <v>2</v>
      </c>
      <c r="J61" s="36">
        <v>149</v>
      </c>
    </row>
    <row r="62" spans="1:20" ht="10.5" customHeight="1">
      <c r="A62" s="34">
        <v>48</v>
      </c>
      <c r="B62" s="35">
        <v>1</v>
      </c>
      <c r="C62" s="35">
        <v>0</v>
      </c>
      <c r="D62" s="35">
        <v>1</v>
      </c>
      <c r="E62" s="36">
        <v>6</v>
      </c>
      <c r="F62" s="34">
        <v>64</v>
      </c>
      <c r="G62" s="35">
        <v>11</v>
      </c>
      <c r="H62" s="35">
        <v>10</v>
      </c>
      <c r="I62" s="35">
        <v>21</v>
      </c>
      <c r="J62" s="36">
        <v>170</v>
      </c>
    </row>
    <row r="63" spans="1:20" ht="10.5" customHeight="1">
      <c r="A63" s="34">
        <v>46</v>
      </c>
      <c r="B63" s="35">
        <v>1</v>
      </c>
      <c r="C63" s="35">
        <v>0</v>
      </c>
      <c r="D63" s="35">
        <v>1</v>
      </c>
      <c r="E63" s="36">
        <v>7</v>
      </c>
      <c r="F63" s="34">
        <v>63</v>
      </c>
      <c r="G63" s="35">
        <v>17</v>
      </c>
      <c r="H63" s="35">
        <v>28</v>
      </c>
      <c r="I63" s="35">
        <v>45</v>
      </c>
      <c r="J63" s="36">
        <v>215</v>
      </c>
    </row>
    <row r="64" spans="1:20" ht="10.5" customHeight="1">
      <c r="A64" s="34">
        <v>36</v>
      </c>
      <c r="B64" s="35">
        <v>0</v>
      </c>
      <c r="C64" s="35">
        <v>1</v>
      </c>
      <c r="D64" s="35">
        <v>1</v>
      </c>
      <c r="E64" s="36">
        <v>8</v>
      </c>
      <c r="F64" s="34">
        <v>62</v>
      </c>
      <c r="G64" s="35">
        <v>9</v>
      </c>
      <c r="H64" s="35">
        <v>10</v>
      </c>
      <c r="I64" s="35">
        <v>19</v>
      </c>
      <c r="J64" s="36">
        <v>234</v>
      </c>
    </row>
    <row r="65" spans="1:10" ht="10.5" customHeight="1">
      <c r="A65" s="34">
        <v>34</v>
      </c>
      <c r="B65" s="35">
        <v>1</v>
      </c>
      <c r="C65" s="35">
        <v>0</v>
      </c>
      <c r="D65" s="35">
        <v>1</v>
      </c>
      <c r="E65" s="36">
        <v>9</v>
      </c>
      <c r="F65" s="34">
        <v>61</v>
      </c>
      <c r="G65" s="35">
        <v>5</v>
      </c>
      <c r="H65" s="35">
        <v>18</v>
      </c>
      <c r="I65" s="35">
        <v>23</v>
      </c>
      <c r="J65" s="36">
        <v>257</v>
      </c>
    </row>
    <row r="66" spans="1:10" ht="10.5" customHeight="1">
      <c r="A66" s="34"/>
      <c r="B66" s="35"/>
      <c r="C66" s="35"/>
      <c r="D66" s="35"/>
      <c r="E66" s="36"/>
      <c r="F66" s="34">
        <v>60</v>
      </c>
      <c r="G66" s="35">
        <v>11</v>
      </c>
      <c r="H66" s="35">
        <v>18</v>
      </c>
      <c r="I66" s="35">
        <v>29</v>
      </c>
      <c r="J66" s="36">
        <v>286</v>
      </c>
    </row>
    <row r="67" spans="1:10" ht="10.5" customHeight="1">
      <c r="A67" s="34"/>
      <c r="B67" s="35"/>
      <c r="C67" s="35"/>
      <c r="D67" s="35"/>
      <c r="E67" s="36"/>
      <c r="F67" s="34">
        <v>59</v>
      </c>
      <c r="G67" s="35">
        <v>9</v>
      </c>
      <c r="H67" s="35">
        <v>9</v>
      </c>
      <c r="I67" s="35">
        <v>18</v>
      </c>
      <c r="J67" s="36">
        <v>304</v>
      </c>
    </row>
    <row r="68" spans="1:10" ht="10.5" customHeight="1">
      <c r="A68" s="34"/>
      <c r="B68" s="35"/>
      <c r="C68" s="35"/>
      <c r="D68" s="35"/>
      <c r="E68" s="36"/>
      <c r="F68" s="34">
        <v>58</v>
      </c>
      <c r="G68" s="35">
        <v>4</v>
      </c>
      <c r="H68" s="35">
        <v>10</v>
      </c>
      <c r="I68" s="35">
        <v>14</v>
      </c>
      <c r="J68" s="36">
        <v>318</v>
      </c>
    </row>
    <row r="69" spans="1:10" ht="10.5" customHeight="1">
      <c r="A69" s="34"/>
      <c r="B69" s="35"/>
      <c r="C69" s="35"/>
      <c r="D69" s="35"/>
      <c r="E69" s="36"/>
      <c r="F69" s="34">
        <v>57</v>
      </c>
      <c r="G69" s="35">
        <v>8</v>
      </c>
      <c r="H69" s="35">
        <v>15</v>
      </c>
      <c r="I69" s="35">
        <v>23</v>
      </c>
      <c r="J69" s="36">
        <v>341</v>
      </c>
    </row>
    <row r="70" spans="1:10" ht="10.5" customHeight="1">
      <c r="A70" s="34"/>
      <c r="B70" s="35"/>
      <c r="C70" s="35"/>
      <c r="D70" s="35"/>
      <c r="E70" s="36"/>
      <c r="F70" s="34">
        <v>56</v>
      </c>
      <c r="G70" s="35">
        <v>9</v>
      </c>
      <c r="H70" s="35">
        <v>8</v>
      </c>
      <c r="I70" s="35">
        <v>17</v>
      </c>
      <c r="J70" s="36">
        <v>358</v>
      </c>
    </row>
    <row r="71" spans="1:10" ht="10.5" customHeight="1">
      <c r="A71" s="34"/>
      <c r="B71" s="35"/>
      <c r="C71" s="35"/>
      <c r="D71" s="35"/>
      <c r="E71" s="36"/>
      <c r="F71" s="34">
        <v>55</v>
      </c>
      <c r="G71" s="35">
        <v>6</v>
      </c>
      <c r="H71" s="35">
        <v>4</v>
      </c>
      <c r="I71" s="35">
        <v>10</v>
      </c>
      <c r="J71" s="36">
        <v>368</v>
      </c>
    </row>
    <row r="72" spans="1:10" ht="10.5" customHeight="1">
      <c r="A72" s="34"/>
      <c r="B72" s="35"/>
      <c r="C72" s="35"/>
      <c r="D72" s="35"/>
      <c r="E72" s="36"/>
      <c r="F72" s="34">
        <v>54</v>
      </c>
      <c r="G72" s="35">
        <v>11</v>
      </c>
      <c r="H72" s="35">
        <v>15</v>
      </c>
      <c r="I72" s="35">
        <v>26</v>
      </c>
      <c r="J72" s="36">
        <v>394</v>
      </c>
    </row>
    <row r="73" spans="1:10" ht="10.5" customHeight="1">
      <c r="A73" s="34"/>
      <c r="B73" s="35"/>
      <c r="C73" s="35"/>
      <c r="D73" s="35"/>
      <c r="E73" s="36"/>
      <c r="F73" s="34">
        <v>53</v>
      </c>
      <c r="G73" s="35">
        <v>10</v>
      </c>
      <c r="H73" s="35">
        <v>7</v>
      </c>
      <c r="I73" s="35">
        <v>17</v>
      </c>
      <c r="J73" s="36">
        <v>411</v>
      </c>
    </row>
    <row r="74" spans="1:10" ht="10.5" customHeight="1">
      <c r="A74" s="34"/>
      <c r="B74" s="35"/>
      <c r="C74" s="35"/>
      <c r="D74" s="35"/>
      <c r="E74" s="36"/>
      <c r="F74" s="34">
        <v>52</v>
      </c>
      <c r="G74" s="35">
        <v>4</v>
      </c>
      <c r="H74" s="35">
        <v>14</v>
      </c>
      <c r="I74" s="35">
        <v>18</v>
      </c>
      <c r="J74" s="36">
        <v>429</v>
      </c>
    </row>
    <row r="75" spans="1:10" ht="10.5" customHeight="1">
      <c r="A75" s="34"/>
      <c r="B75" s="35"/>
      <c r="C75" s="35"/>
      <c r="D75" s="35"/>
      <c r="E75" s="36"/>
      <c r="F75" s="34">
        <v>51</v>
      </c>
      <c r="G75" s="35">
        <v>12</v>
      </c>
      <c r="H75" s="35">
        <v>19</v>
      </c>
      <c r="I75" s="35">
        <v>31</v>
      </c>
      <c r="J75" s="36">
        <v>460</v>
      </c>
    </row>
    <row r="76" spans="1:10" ht="10.5" customHeight="1">
      <c r="A76" s="34"/>
      <c r="B76" s="35"/>
      <c r="C76" s="35"/>
      <c r="D76" s="35"/>
      <c r="E76" s="36"/>
      <c r="F76" s="34">
        <v>50</v>
      </c>
      <c r="G76" s="35">
        <v>12</v>
      </c>
      <c r="H76" s="35">
        <v>26</v>
      </c>
      <c r="I76" s="35">
        <v>38</v>
      </c>
      <c r="J76" s="36">
        <v>498</v>
      </c>
    </row>
    <row r="77" spans="1:10" ht="10.5" customHeight="1">
      <c r="A77" s="34"/>
      <c r="B77" s="35"/>
      <c r="C77" s="35"/>
      <c r="D77" s="35"/>
      <c r="E77" s="36"/>
      <c r="F77" s="34">
        <v>49</v>
      </c>
      <c r="G77" s="35">
        <v>5</v>
      </c>
      <c r="H77" s="35">
        <v>14</v>
      </c>
      <c r="I77" s="35">
        <v>19</v>
      </c>
      <c r="J77" s="36">
        <v>517</v>
      </c>
    </row>
    <row r="78" spans="1:10" ht="10.5" customHeight="1">
      <c r="A78" s="34"/>
      <c r="B78" s="35"/>
      <c r="C78" s="35"/>
      <c r="D78" s="35"/>
      <c r="E78" s="36"/>
      <c r="F78" s="34">
        <v>48</v>
      </c>
      <c r="G78" s="35">
        <v>12</v>
      </c>
      <c r="H78" s="35">
        <v>23</v>
      </c>
      <c r="I78" s="35">
        <v>35</v>
      </c>
      <c r="J78" s="36">
        <v>552</v>
      </c>
    </row>
    <row r="79" spans="1:10" ht="10.5" customHeight="1">
      <c r="A79" s="34"/>
      <c r="B79" s="35"/>
      <c r="C79" s="35"/>
      <c r="D79" s="35"/>
      <c r="E79" s="36"/>
      <c r="F79" s="34">
        <v>47</v>
      </c>
      <c r="G79" s="35">
        <v>27</v>
      </c>
      <c r="H79" s="35">
        <v>50</v>
      </c>
      <c r="I79" s="35">
        <v>77</v>
      </c>
      <c r="J79" s="36">
        <v>629</v>
      </c>
    </row>
    <row r="80" spans="1:10" ht="10.5" customHeight="1">
      <c r="A80" s="34"/>
      <c r="B80" s="35"/>
      <c r="C80" s="35"/>
      <c r="D80" s="35"/>
      <c r="E80" s="36"/>
      <c r="F80" s="34">
        <v>46</v>
      </c>
      <c r="G80" s="35">
        <v>8</v>
      </c>
      <c r="H80" s="35">
        <v>24</v>
      </c>
      <c r="I80" s="35">
        <v>32</v>
      </c>
      <c r="J80" s="36">
        <v>661</v>
      </c>
    </row>
    <row r="81" spans="1:10" ht="10.5" customHeight="1">
      <c r="A81" s="34"/>
      <c r="B81" s="35"/>
      <c r="C81" s="35"/>
      <c r="D81" s="35"/>
      <c r="E81" s="36"/>
      <c r="F81" s="34">
        <v>45</v>
      </c>
      <c r="G81" s="35">
        <v>16</v>
      </c>
      <c r="H81" s="35">
        <v>26</v>
      </c>
      <c r="I81" s="35">
        <v>42</v>
      </c>
      <c r="J81" s="36">
        <v>703</v>
      </c>
    </row>
    <row r="82" spans="1:10" ht="10.5" customHeight="1">
      <c r="A82" s="34"/>
      <c r="B82" s="35"/>
      <c r="C82" s="35"/>
      <c r="D82" s="35"/>
      <c r="E82" s="36"/>
      <c r="F82" s="34">
        <v>44</v>
      </c>
      <c r="G82" s="35">
        <v>35</v>
      </c>
      <c r="H82" s="35">
        <v>51</v>
      </c>
      <c r="I82" s="35">
        <v>86</v>
      </c>
      <c r="J82" s="36">
        <v>789</v>
      </c>
    </row>
    <row r="83" spans="1:10" ht="10.5" customHeight="1">
      <c r="A83" s="34"/>
      <c r="B83" s="35"/>
      <c r="C83" s="35"/>
      <c r="D83" s="35"/>
      <c r="E83" s="36"/>
      <c r="F83" s="34">
        <v>43</v>
      </c>
      <c r="G83" s="35">
        <v>22</v>
      </c>
      <c r="H83" s="35">
        <v>35</v>
      </c>
      <c r="I83" s="35">
        <v>57</v>
      </c>
      <c r="J83" s="36">
        <v>846</v>
      </c>
    </row>
    <row r="84" spans="1:10" ht="10.5" customHeight="1">
      <c r="A84" s="34"/>
      <c r="B84" s="35"/>
      <c r="C84" s="35"/>
      <c r="D84" s="35"/>
      <c r="E84" s="36"/>
      <c r="F84" s="34">
        <v>42</v>
      </c>
      <c r="G84" s="35">
        <v>13</v>
      </c>
      <c r="H84" s="35">
        <v>23</v>
      </c>
      <c r="I84" s="35">
        <v>36</v>
      </c>
      <c r="J84" s="36">
        <v>882</v>
      </c>
    </row>
    <row r="85" spans="1:10" ht="10.5" customHeight="1">
      <c r="A85" s="34"/>
      <c r="B85" s="35"/>
      <c r="C85" s="35"/>
      <c r="D85" s="35"/>
      <c r="E85" s="36"/>
      <c r="F85" s="34">
        <v>41</v>
      </c>
      <c r="G85" s="35">
        <v>15</v>
      </c>
      <c r="H85" s="35">
        <v>34</v>
      </c>
      <c r="I85" s="35">
        <v>49</v>
      </c>
      <c r="J85" s="36">
        <v>931</v>
      </c>
    </row>
    <row r="86" spans="1:10" ht="10.5" customHeight="1">
      <c r="A86" s="34"/>
      <c r="B86" s="35"/>
      <c r="C86" s="35"/>
      <c r="D86" s="35"/>
      <c r="E86" s="36"/>
      <c r="F86" s="34">
        <v>40</v>
      </c>
      <c r="G86" s="35">
        <v>33</v>
      </c>
      <c r="H86" s="35">
        <v>44</v>
      </c>
      <c r="I86" s="35">
        <v>77</v>
      </c>
      <c r="J86" s="36">
        <v>1008</v>
      </c>
    </row>
    <row r="87" spans="1:10" ht="10.5" customHeight="1">
      <c r="A87" s="34"/>
      <c r="B87" s="35"/>
      <c r="C87" s="35"/>
      <c r="D87" s="35"/>
      <c r="E87" s="36"/>
      <c r="F87" s="34">
        <v>39</v>
      </c>
      <c r="G87" s="35">
        <v>10</v>
      </c>
      <c r="H87" s="35">
        <v>21</v>
      </c>
      <c r="I87" s="35">
        <v>31</v>
      </c>
      <c r="J87" s="36">
        <v>1039</v>
      </c>
    </row>
    <row r="88" spans="1:10" ht="10.5" customHeight="1">
      <c r="A88" s="19"/>
      <c r="B88" s="20"/>
      <c r="C88" s="20"/>
      <c r="D88" s="20"/>
      <c r="E88" s="22"/>
      <c r="F88" s="19">
        <v>38</v>
      </c>
      <c r="G88" s="20">
        <v>25</v>
      </c>
      <c r="H88" s="20">
        <v>22</v>
      </c>
      <c r="I88" s="20">
        <v>47</v>
      </c>
      <c r="J88" s="22">
        <v>1086</v>
      </c>
    </row>
    <row r="89" spans="1:10" ht="10.5" customHeight="1">
      <c r="A89" s="19"/>
      <c r="B89" s="20"/>
      <c r="C89" s="20"/>
      <c r="D89" s="20"/>
      <c r="E89" s="22"/>
      <c r="F89" s="19">
        <v>37</v>
      </c>
      <c r="G89" s="20">
        <v>16</v>
      </c>
      <c r="H89" s="20">
        <v>15</v>
      </c>
      <c r="I89" s="20">
        <v>31</v>
      </c>
      <c r="J89" s="22">
        <v>1117</v>
      </c>
    </row>
    <row r="90" spans="1:10" ht="10.5" customHeight="1">
      <c r="A90" s="19"/>
      <c r="B90" s="20"/>
      <c r="C90" s="20"/>
      <c r="D90" s="20"/>
      <c r="E90" s="22"/>
      <c r="F90" s="19">
        <v>36</v>
      </c>
      <c r="G90" s="20">
        <v>6</v>
      </c>
      <c r="H90" s="20">
        <v>10</v>
      </c>
      <c r="I90" s="20">
        <v>16</v>
      </c>
      <c r="J90" s="22">
        <v>1133</v>
      </c>
    </row>
    <row r="91" spans="1:10" ht="10.5" customHeight="1">
      <c r="A91" s="19"/>
      <c r="B91" s="20"/>
      <c r="C91" s="20"/>
      <c r="D91" s="20"/>
      <c r="E91" s="22"/>
      <c r="F91" s="19">
        <v>35</v>
      </c>
      <c r="G91" s="20">
        <v>4</v>
      </c>
      <c r="H91" s="20">
        <v>2</v>
      </c>
      <c r="I91" s="20">
        <v>6</v>
      </c>
      <c r="J91" s="22">
        <v>1139</v>
      </c>
    </row>
    <row r="92" spans="1:10" ht="10.5" customHeight="1">
      <c r="A92" s="19"/>
      <c r="B92" s="20"/>
      <c r="C92" s="20"/>
      <c r="D92" s="20"/>
      <c r="E92" s="22"/>
      <c r="F92" s="19">
        <v>34</v>
      </c>
      <c r="G92" s="20">
        <v>3</v>
      </c>
      <c r="H92" s="20">
        <v>3</v>
      </c>
      <c r="I92" s="20">
        <v>6</v>
      </c>
      <c r="J92" s="22">
        <v>1145</v>
      </c>
    </row>
    <row r="93" spans="1:10" ht="10.5" customHeight="1">
      <c r="A93" s="19"/>
      <c r="B93" s="20"/>
      <c r="C93" s="20"/>
      <c r="D93" s="20"/>
      <c r="E93" s="22"/>
      <c r="F93" s="19">
        <v>33</v>
      </c>
      <c r="G93" s="20">
        <v>2</v>
      </c>
      <c r="H93" s="20">
        <v>4</v>
      </c>
      <c r="I93" s="20">
        <v>6</v>
      </c>
      <c r="J93" s="22">
        <v>1151</v>
      </c>
    </row>
    <row r="94" spans="1:10" ht="10.5" customHeight="1">
      <c r="A94" s="19"/>
      <c r="B94" s="20"/>
      <c r="C94" s="20"/>
      <c r="D94" s="20"/>
      <c r="E94" s="22"/>
      <c r="F94" s="19">
        <v>32</v>
      </c>
      <c r="G94" s="20">
        <v>1</v>
      </c>
      <c r="H94" s="20">
        <v>2</v>
      </c>
      <c r="I94" s="20">
        <v>3</v>
      </c>
      <c r="J94" s="22">
        <v>1154</v>
      </c>
    </row>
    <row r="95" spans="1:10" ht="10.5" customHeight="1">
      <c r="A95" s="19"/>
      <c r="B95" s="20"/>
      <c r="C95" s="20"/>
      <c r="D95" s="20"/>
      <c r="E95" s="22"/>
      <c r="F95" s="19">
        <v>31</v>
      </c>
      <c r="G95" s="20">
        <v>3</v>
      </c>
      <c r="H95" s="20">
        <v>0</v>
      </c>
      <c r="I95" s="20">
        <v>3</v>
      </c>
      <c r="J95" s="22">
        <v>1157</v>
      </c>
    </row>
    <row r="96" spans="1:10" ht="10.5" customHeight="1">
      <c r="A96" s="19"/>
      <c r="B96" s="20"/>
      <c r="C96" s="20"/>
      <c r="D96" s="20"/>
      <c r="E96" s="22"/>
      <c r="F96" s="19"/>
      <c r="G96" s="20"/>
      <c r="H96" s="20"/>
      <c r="I96" s="20"/>
      <c r="J96" s="22"/>
    </row>
    <row r="97" spans="1:10" ht="10.5" customHeight="1">
      <c r="A97" s="19"/>
      <c r="B97" s="20"/>
      <c r="C97" s="20"/>
      <c r="D97" s="20"/>
      <c r="E97" s="22"/>
      <c r="F97" s="19"/>
      <c r="G97" s="20"/>
      <c r="H97" s="20"/>
      <c r="I97" s="20"/>
      <c r="J97" s="22"/>
    </row>
    <row r="98" spans="1:10" ht="10.5" customHeight="1">
      <c r="A98" s="19"/>
      <c r="B98" s="20"/>
      <c r="C98" s="20"/>
      <c r="D98" s="20"/>
      <c r="E98" s="22"/>
      <c r="F98" s="19"/>
      <c r="G98" s="20"/>
      <c r="H98" s="20"/>
      <c r="I98" s="20"/>
      <c r="J98" s="22"/>
    </row>
    <row r="99" spans="1:10" ht="10.5" customHeight="1">
      <c r="A99" s="19"/>
      <c r="B99" s="20"/>
      <c r="C99" s="20"/>
      <c r="D99" s="20"/>
      <c r="E99" s="22"/>
      <c r="F99" s="19"/>
      <c r="G99" s="20"/>
      <c r="H99" s="20"/>
      <c r="I99" s="20"/>
      <c r="J99" s="22"/>
    </row>
    <row r="100" spans="1:10" ht="10.5" customHeight="1">
      <c r="A100" s="19"/>
      <c r="B100" s="20"/>
      <c r="C100" s="20"/>
      <c r="D100" s="20"/>
      <c r="E100" s="22"/>
      <c r="F100" s="19"/>
      <c r="G100" s="20"/>
      <c r="H100" s="20"/>
      <c r="I100" s="20"/>
      <c r="J100" s="22"/>
    </row>
    <row r="101" spans="1:10" ht="10.5" customHeight="1">
      <c r="A101" s="19"/>
      <c r="B101" s="20"/>
      <c r="C101" s="20"/>
      <c r="D101" s="20"/>
      <c r="E101" s="22"/>
      <c r="F101" s="19"/>
      <c r="G101" s="20"/>
      <c r="H101" s="20"/>
      <c r="I101" s="20"/>
      <c r="J101" s="22"/>
    </row>
    <row r="102" spans="1:10" ht="10.5" customHeight="1">
      <c r="A102" s="19"/>
      <c r="B102" s="20"/>
      <c r="C102" s="20"/>
      <c r="D102" s="20"/>
      <c r="E102" s="22"/>
      <c r="F102" s="19"/>
      <c r="G102" s="20"/>
      <c r="H102" s="20"/>
      <c r="I102" s="20"/>
      <c r="J102" s="22"/>
    </row>
    <row r="103" spans="1:10" ht="10.5" customHeight="1">
      <c r="A103" s="19"/>
      <c r="B103" s="20"/>
      <c r="C103" s="20"/>
      <c r="D103" s="20"/>
      <c r="E103" s="22"/>
      <c r="F103" s="19"/>
      <c r="G103" s="20"/>
      <c r="H103" s="20"/>
      <c r="I103" s="20"/>
      <c r="J103" s="22"/>
    </row>
    <row r="104" spans="1:10" ht="10.5" customHeight="1">
      <c r="A104" s="19"/>
      <c r="B104" s="20"/>
      <c r="C104" s="20"/>
      <c r="D104" s="20"/>
      <c r="E104" s="22"/>
      <c r="F104" s="19"/>
      <c r="G104" s="20"/>
      <c r="H104" s="20"/>
      <c r="I104" s="20"/>
      <c r="J104" s="22"/>
    </row>
    <row r="105" spans="1:10" ht="10.5" customHeight="1">
      <c r="A105" s="19"/>
      <c r="B105" s="20"/>
      <c r="C105" s="20"/>
      <c r="D105" s="20"/>
      <c r="E105" s="22"/>
      <c r="F105" s="19"/>
      <c r="G105" s="20"/>
      <c r="H105" s="20"/>
      <c r="I105" s="20"/>
      <c r="J105" s="22"/>
    </row>
    <row r="106" spans="1:10" ht="10.5" customHeight="1">
      <c r="A106" s="63"/>
      <c r="B106" s="20"/>
      <c r="C106" s="20"/>
      <c r="D106" s="20"/>
      <c r="E106" s="22"/>
      <c r="F106" s="19"/>
      <c r="G106" s="20"/>
      <c r="H106" s="20"/>
      <c r="I106" s="20"/>
      <c r="J106" s="22"/>
    </row>
    <row r="107" spans="1:10" ht="10.5" customHeight="1">
      <c r="A107" s="63"/>
      <c r="B107" s="20"/>
      <c r="C107" s="20"/>
      <c r="D107" s="20"/>
      <c r="E107" s="22"/>
      <c r="F107" s="19"/>
      <c r="G107" s="20"/>
      <c r="H107" s="20"/>
      <c r="I107" s="20"/>
      <c r="J107" s="22"/>
    </row>
    <row r="108" spans="1:10" ht="10.5" customHeight="1">
      <c r="A108" s="77" t="s">
        <v>14</v>
      </c>
      <c r="B108" s="78">
        <f>SUM(B58:B107)</f>
        <v>7</v>
      </c>
      <c r="C108" s="78">
        <f t="shared" ref="C108" si="7">SUM(C58:C107)</f>
        <v>2</v>
      </c>
      <c r="D108" s="78">
        <f t="shared" ref="D108" si="8">SUM(D58:D107)</f>
        <v>9</v>
      </c>
      <c r="E108" s="64"/>
      <c r="F108" s="77" t="s">
        <v>14</v>
      </c>
      <c r="G108" s="78">
        <f>SUM(G58:G107)</f>
        <v>454</v>
      </c>
      <c r="H108" s="78">
        <f t="shared" ref="H108" si="9">SUM(H58:H107)</f>
        <v>703</v>
      </c>
      <c r="I108" s="78">
        <f t="shared" ref="I108" si="10">SUM(I58:I107)</f>
        <v>1157</v>
      </c>
      <c r="J108" s="64"/>
    </row>
  </sheetData>
  <sheetProtection password="CB0D" sheet="1" objects="1" scenarios="1"/>
  <mergeCells count="7">
    <mergeCell ref="A1:C1"/>
    <mergeCell ref="K3:O3"/>
    <mergeCell ref="P3:T3"/>
    <mergeCell ref="A56:E56"/>
    <mergeCell ref="F56:J56"/>
    <mergeCell ref="A3:E3"/>
    <mergeCell ref="F3:J3"/>
  </mergeCells>
  <phoneticPr fontId="3" type="noConversion"/>
  <pageMargins left="0.51181102362204722" right="0.51181102362204722" top="0.55118110236220474" bottom="0.43307086614173229" header="0.31496062992125984" footer="0.31496062992125984"/>
  <pageSetup paperSize="9" scale="8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 지정된 범위</vt:lpstr>
      </vt:variant>
      <vt:variant>
        <vt:i4>1</vt:i4>
      </vt:variant>
    </vt:vector>
  </HeadingPairs>
  <TitlesOfParts>
    <vt:vector size="5" baseType="lpstr">
      <vt:lpstr>표지</vt:lpstr>
      <vt:lpstr>국수</vt:lpstr>
      <vt:lpstr>사과탐</vt:lpstr>
      <vt:lpstr>직탐</vt:lpstr>
      <vt:lpstr>국수!Print_Area</vt:lpstr>
    </vt:vector>
  </TitlesOfParts>
  <Company>한국교육과정평가원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박지윤</dc:creator>
  <cp:lastModifiedBy>입학정책팀</cp:lastModifiedBy>
  <cp:lastPrinted>2024-06-18T07:27:32Z</cp:lastPrinted>
  <dcterms:created xsi:type="dcterms:W3CDTF">2004-06-23T01:00:53Z</dcterms:created>
  <dcterms:modified xsi:type="dcterms:W3CDTF">2025-12-05T00:46:31Z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120c1c40-9fcc-4adc-8047-33e30af618e1</vt:lpwstr>
  </property>
</Properties>
</file>